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480" windowHeight="11640"/>
  </bookViews>
  <sheets>
    <sheet name="пром " sheetId="1" r:id="rId1"/>
  </sheets>
  <calcPr calcId="144525"/>
</workbook>
</file>

<file path=xl/calcChain.xml><?xml version="1.0" encoding="utf-8"?>
<calcChain xmlns="http://schemas.openxmlformats.org/spreadsheetml/2006/main">
  <c r="A181" i="1" l="1"/>
  <c r="A186" i="1" s="1"/>
  <c r="A171" i="1"/>
  <c r="A155" i="1"/>
  <c r="A23" i="1"/>
  <c r="A28" i="1"/>
  <c r="A70" i="1" s="1"/>
</calcChain>
</file>

<file path=xl/sharedStrings.xml><?xml version="1.0" encoding="utf-8"?>
<sst xmlns="http://schemas.openxmlformats.org/spreadsheetml/2006/main" count="408" uniqueCount="83">
  <si>
    <t>Форма 1</t>
  </si>
  <si>
    <t>Показатели</t>
  </si>
  <si>
    <t>Единица</t>
  </si>
  <si>
    <t>2018 г.</t>
  </si>
  <si>
    <t>2019 г.</t>
  </si>
  <si>
    <t>отчет</t>
  </si>
  <si>
    <t>оценка</t>
  </si>
  <si>
    <t>прогноз</t>
  </si>
  <si>
    <t>1 вариант консервативный</t>
  </si>
  <si>
    <t>2 вариант базовый</t>
  </si>
  <si>
    <t>3 вариант целевой</t>
  </si>
  <si>
    <t xml:space="preserve">Отгружено товаров собственного производства, выполнено работ и услуг собственными силами (без НДС и акцизов).  Сельское хозяйство, охота и лесное хозяйство (раздел А) </t>
  </si>
  <si>
    <t xml:space="preserve">     в ценах соответствующих лет</t>
  </si>
  <si>
    <t>тыс.руб.</t>
  </si>
  <si>
    <t>х</t>
  </si>
  <si>
    <t xml:space="preserve">     индекс-дефлятор</t>
  </si>
  <si>
    <t>%</t>
  </si>
  <si>
    <t xml:space="preserve">     индекс производства</t>
  </si>
  <si>
    <t>в % к пред. году</t>
  </si>
  <si>
    <r>
      <t xml:space="preserve">02. Лесоводство и лесозаготовки </t>
    </r>
    <r>
      <rPr>
        <sz val="12"/>
        <rFont val="Times New Roman Cyr"/>
        <charset val="204"/>
      </rPr>
      <t>всего по муниципальному району</t>
    </r>
  </si>
  <si>
    <t>в том числе по предприятиям</t>
  </si>
  <si>
    <t>1.1.(наименование предприятия)</t>
  </si>
  <si>
    <t>Промышленное производство</t>
  </si>
  <si>
    <t xml:space="preserve">Отгружено товаров собственного производства, выполнено работ и услуг собственными силами (без НДС и акцизов) по разделам  В,C,D,E  </t>
  </si>
  <si>
    <t xml:space="preserve">     индекс промышленного производства</t>
  </si>
  <si>
    <t>в том числе по видам деятельности:</t>
  </si>
  <si>
    <r>
      <t>по каждому виду деятельности</t>
    </r>
    <r>
      <rPr>
        <sz val="12"/>
        <rFont val="Times New Roman CYR"/>
        <family val="1"/>
        <charset val="204"/>
      </rPr>
      <t xml:space="preserve"> - в целом и в разрезе предприятий</t>
    </r>
  </si>
  <si>
    <t>Единица измерения</t>
  </si>
  <si>
    <t>Производство важнейших видов продукции</t>
  </si>
  <si>
    <t>Электроэнергия</t>
  </si>
  <si>
    <t>млн.кВт.ч.</t>
  </si>
  <si>
    <t>Теплоэнергия</t>
  </si>
  <si>
    <t>тыс.Гкал.</t>
  </si>
  <si>
    <t>Заготовка древесины</t>
  </si>
  <si>
    <t>тыс.куб.м.</t>
  </si>
  <si>
    <t>Вывозка древесины</t>
  </si>
  <si>
    <t>Деловая древесина</t>
  </si>
  <si>
    <t>Пиломатериалы</t>
  </si>
  <si>
    <t>тыс. куб. м</t>
  </si>
  <si>
    <t xml:space="preserve">Фанера </t>
  </si>
  <si>
    <t>куб.м.</t>
  </si>
  <si>
    <t>тонн</t>
  </si>
  <si>
    <t>Цельномолочная продукция</t>
  </si>
  <si>
    <t>Хлеб и хлебобулочные изделия</t>
  </si>
  <si>
    <t>02.2 Лесозаготовки всего по муниципальному району</t>
  </si>
  <si>
    <t>1.1.ООО "Кадыйский ЛЗК"</t>
  </si>
  <si>
    <t>1.2. ООО "Дубки"</t>
  </si>
  <si>
    <t>1.3.ООО "Ветеран"</t>
  </si>
  <si>
    <t>1.4.ООО "ФЭБ"</t>
  </si>
  <si>
    <t>1.5. ООО "Лес"</t>
  </si>
  <si>
    <t>1.6. ООО "ЛесКо"</t>
  </si>
  <si>
    <t>Обрабатывающие производства всего по муниципальному району (раздел С)</t>
  </si>
  <si>
    <t>Производство пищевых продуктов (подраздел 10)</t>
  </si>
  <si>
    <t>1.1.ООО "Монтажник"</t>
  </si>
  <si>
    <t>Производство текстильных изделий (подраздел 13)</t>
  </si>
  <si>
    <t>1.1.ООО "Текстиль Восток"</t>
  </si>
  <si>
    <t>1.2.ООО "Кадыйская мануфактура"</t>
  </si>
  <si>
    <t>Обработка древесины и производство изделий из дерева (подраздел 16)</t>
  </si>
  <si>
    <t>1.1.ООО "Ветеран"</t>
  </si>
  <si>
    <t>1.2.ООО "Дубки"</t>
  </si>
  <si>
    <t>1.3.ООО "КФЗ"</t>
  </si>
  <si>
    <t>1.4.ООО "Кадыйшпон"</t>
  </si>
  <si>
    <t>1.5. ООО "М- комплект"</t>
  </si>
  <si>
    <t>1.6. ООО "Лес"</t>
  </si>
  <si>
    <t>1.7. Индивидуальные предприниматели</t>
  </si>
  <si>
    <t>1.2.ООО "Теплоснабжающее предприятие"</t>
  </si>
  <si>
    <t>Производство машин и оборудования (подраздел 28)</t>
  </si>
  <si>
    <r>
      <rPr>
        <b/>
        <sz val="12"/>
        <rFont val="Times New Roman Cyr"/>
        <charset val="204"/>
      </rPr>
      <t xml:space="preserve">Производство прочих готовых изделий </t>
    </r>
    <r>
      <rPr>
        <sz val="12"/>
        <rFont val="Times New Roman Cyr"/>
        <charset val="204"/>
      </rPr>
      <t>(подраздел 32)</t>
    </r>
  </si>
  <si>
    <r>
      <rPr>
        <b/>
        <sz val="12"/>
        <rFont val="Times New Roman Cyr"/>
        <charset val="204"/>
      </rPr>
      <t>Обеспечение электроэнергией, газом и паром</t>
    </r>
    <r>
      <rPr>
        <sz val="12"/>
        <rFont val="Times New Roman Cyr"/>
        <charset val="204"/>
      </rPr>
      <t xml:space="preserve"> (раздел Д)</t>
    </r>
  </si>
  <si>
    <r>
      <rPr>
        <b/>
        <sz val="12"/>
        <rFont val="Times New Roman Cyr"/>
        <charset val="204"/>
      </rPr>
      <t xml:space="preserve"> Водоснабжение; водоотведение</t>
    </r>
    <r>
      <rPr>
        <sz val="12"/>
        <rFont val="Times New Roman Cyr"/>
        <charset val="204"/>
      </rPr>
      <t xml:space="preserve"> (раздел Е)</t>
    </r>
  </si>
  <si>
    <t>Мясо</t>
  </si>
  <si>
    <t>по  Кадыйскому  муниципальному району</t>
  </si>
  <si>
    <t>1.3. ООО "Кадыйский лесозаготовительный комплекс"</t>
  </si>
  <si>
    <t xml:space="preserve">       в ценах соответствующих лет</t>
  </si>
  <si>
    <t>1.7 ООО "Возрождение"</t>
  </si>
  <si>
    <t>Прогноз социально-экономического развития на 2021-2023 годы</t>
  </si>
  <si>
    <t xml:space="preserve">     в ценах 2019 года</t>
  </si>
  <si>
    <t>в % к пред.году</t>
  </si>
  <si>
    <t>в 10 р</t>
  </si>
  <si>
    <t>1.1.ООО "Транспорт"</t>
  </si>
  <si>
    <t>1.2 ООО "Перевозки"</t>
  </si>
  <si>
    <t>в 2 р</t>
  </si>
  <si>
    <t>1.1.ИП Рожков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</si>
</sst>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Times New Roman Cyr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charset val="204"/>
    </font>
    <font>
      <b/>
      <i/>
      <sz val="12"/>
      <name val="Times New Roman CYR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vertical="distributed"/>
    </xf>
    <xf numFmtId="0" fontId="5" fillId="0" borderId="2" xfId="0" applyFont="1" applyBorder="1" applyAlignment="1">
      <alignment vertical="distributed"/>
    </xf>
    <xf numFmtId="0" fontId="7" fillId="0" borderId="2" xfId="0" applyFont="1" applyBorder="1"/>
    <xf numFmtId="0" fontId="1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vertical="distributed"/>
    </xf>
    <xf numFmtId="0" fontId="2" fillId="0" borderId="2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vertical="distributed"/>
    </xf>
    <xf numFmtId="0" fontId="6" fillId="0" borderId="2" xfId="0" applyFont="1" applyBorder="1"/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10" fillId="0" borderId="2" xfId="0" applyFont="1" applyBorder="1"/>
    <xf numFmtId="0" fontId="6" fillId="0" borderId="2" xfId="0" applyFont="1" applyBorder="1" applyAlignment="1">
      <alignment vertical="distributed"/>
    </xf>
    <xf numFmtId="164" fontId="11" fillId="0" borderId="2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vertical="distributed"/>
    </xf>
    <xf numFmtId="0" fontId="8" fillId="2" borderId="2" xfId="0" applyFont="1" applyFill="1" applyBorder="1" applyAlignment="1">
      <alignment horizontal="justify" vertical="justify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9" fillId="0" borderId="2" xfId="0" applyFont="1" applyBorder="1" applyAlignment="1">
      <alignment vertical="distributed"/>
    </xf>
    <xf numFmtId="165" fontId="13" fillId="0" borderId="2" xfId="0" applyNumberFormat="1" applyFont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165" fontId="2" fillId="2" borderId="2" xfId="0" applyNumberFormat="1" applyFont="1" applyFill="1" applyBorder="1"/>
    <xf numFmtId="165" fontId="2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wrapText="1"/>
    </xf>
    <xf numFmtId="165" fontId="13" fillId="0" borderId="2" xfId="0" applyNumberFormat="1" applyFont="1" applyBorder="1"/>
    <xf numFmtId="165" fontId="2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165" fontId="3" fillId="0" borderId="2" xfId="0" applyNumberFormat="1" applyFont="1" applyBorder="1"/>
    <xf numFmtId="165" fontId="13" fillId="2" borderId="2" xfId="0" applyNumberFormat="1" applyFont="1" applyFill="1" applyBorder="1"/>
    <xf numFmtId="165" fontId="12" fillId="2" borderId="2" xfId="0" applyNumberFormat="1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/>
    </xf>
    <xf numFmtId="165" fontId="12" fillId="2" borderId="2" xfId="0" applyNumberFormat="1" applyFont="1" applyFill="1" applyBorder="1"/>
    <xf numFmtId="165" fontId="12" fillId="0" borderId="2" xfId="0" applyNumberFormat="1" applyFont="1" applyBorder="1"/>
    <xf numFmtId="165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wrapText="1"/>
    </xf>
    <xf numFmtId="165" fontId="1" fillId="2" borderId="5" xfId="0" applyNumberFormat="1" applyFont="1" applyFill="1" applyBorder="1" applyAlignment="1"/>
    <xf numFmtId="165" fontId="1" fillId="2" borderId="6" xfId="0" applyNumberFormat="1" applyFont="1" applyFill="1" applyBorder="1" applyAlignment="1"/>
    <xf numFmtId="165" fontId="3" fillId="2" borderId="2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0" borderId="2" xfId="0" applyNumberFormat="1" applyFont="1" applyBorder="1" applyAlignment="1">
      <alignment wrapText="1"/>
    </xf>
    <xf numFmtId="165" fontId="3" fillId="0" borderId="2" xfId="0" applyNumberFormat="1" applyFont="1" applyBorder="1" applyAlignment="1"/>
    <xf numFmtId="165" fontId="3" fillId="2" borderId="2" xfId="0" applyNumberFormat="1" applyFont="1" applyFill="1" applyBorder="1" applyAlignment="1"/>
    <xf numFmtId="165" fontId="0" fillId="0" borderId="2" xfId="0" applyNumberFormat="1" applyFont="1" applyBorder="1"/>
    <xf numFmtId="165" fontId="0" fillId="2" borderId="2" xfId="0" applyNumberFormat="1" applyFont="1" applyFill="1" applyBorder="1"/>
    <xf numFmtId="165" fontId="0" fillId="0" borderId="2" xfId="0" applyNumberFormat="1" applyFont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164" fontId="13" fillId="0" borderId="2" xfId="0" applyNumberFormat="1" applyFont="1" applyBorder="1" applyAlignment="1"/>
    <xf numFmtId="164" fontId="12" fillId="2" borderId="2" xfId="0" applyNumberFormat="1" applyFont="1" applyFill="1" applyBorder="1" applyAlignment="1"/>
    <xf numFmtId="164" fontId="12" fillId="0" borderId="2" xfId="0" applyNumberFormat="1" applyFont="1" applyBorder="1" applyAlignment="1"/>
    <xf numFmtId="164" fontId="13" fillId="0" borderId="2" xfId="0" applyNumberFormat="1" applyFont="1" applyBorder="1"/>
    <xf numFmtId="164" fontId="13" fillId="2" borderId="2" xfId="0" applyNumberFormat="1" applyFont="1" applyFill="1" applyBorder="1"/>
    <xf numFmtId="164" fontId="12" fillId="2" borderId="2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164" fontId="2" fillId="2" borderId="2" xfId="0" applyNumberFormat="1" applyFont="1" applyFill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/>
    <xf numFmtId="164" fontId="3" fillId="2" borderId="2" xfId="0" applyNumberFormat="1" applyFont="1" applyFill="1" applyBorder="1" applyAlignment="1"/>
    <xf numFmtId="164" fontId="3" fillId="2" borderId="2" xfId="0" applyNumberFormat="1" applyFont="1" applyFill="1" applyBorder="1"/>
    <xf numFmtId="164" fontId="13" fillId="3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/>
    <xf numFmtId="165" fontId="1" fillId="0" borderId="2" xfId="0" applyNumberFormat="1" applyFont="1" applyFill="1" applyBorder="1"/>
    <xf numFmtId="165" fontId="1" fillId="2" borderId="2" xfId="0" applyNumberFormat="1" applyFont="1" applyFill="1" applyBorder="1"/>
    <xf numFmtId="165" fontId="1" fillId="0" borderId="0" xfId="0" applyNumberFormat="1" applyFont="1"/>
    <xf numFmtId="165" fontId="13" fillId="0" borderId="2" xfId="0" applyNumberFormat="1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165" fontId="7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6" xfId="0" applyNumberFormat="1" applyFont="1" applyFill="1" applyBorder="1" applyAlignment="1">
      <alignment horizont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8" fillId="0" borderId="7" xfId="0" applyFont="1" applyBorder="1" applyAlignment="1">
      <alignment horizontal="left" vertical="distributed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16"/>
  <sheetViews>
    <sheetView tabSelected="1" view="pageBreakPreview" topLeftCell="B1" zoomScale="78" zoomScaleNormal="100" zoomScaleSheetLayoutView="78" zoomScalePageLayoutView="70" workbookViewId="0">
      <selection activeCell="N208" sqref="N208"/>
    </sheetView>
  </sheetViews>
  <sheetFormatPr defaultRowHeight="15.75" x14ac:dyDescent="0.25"/>
  <cols>
    <col min="1" max="1" width="38.5" style="3" customWidth="1"/>
    <col min="2" max="2" width="12.6640625" style="18" customWidth="1"/>
    <col min="3" max="3" width="11.33203125" style="3" customWidth="1"/>
    <col min="4" max="4" width="10.5" style="3" customWidth="1"/>
    <col min="5" max="5" width="12.83203125" style="3" bestFit="1" customWidth="1"/>
    <col min="6" max="8" width="13.6640625" style="3" bestFit="1" customWidth="1"/>
    <col min="9" max="9" width="15.1640625" style="3" bestFit="1" customWidth="1"/>
    <col min="10" max="11" width="13.6640625" style="3" bestFit="1" customWidth="1"/>
    <col min="12" max="12" width="15" style="3" bestFit="1" customWidth="1"/>
    <col min="13" max="14" width="13.6640625" style="3" bestFit="1" customWidth="1"/>
    <col min="15" max="16384" width="9.33203125" style="3"/>
  </cols>
  <sheetData>
    <row r="1" spans="1:14" x14ac:dyDescent="0.25">
      <c r="A1" s="1"/>
      <c r="B1" s="2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x14ac:dyDescent="0.25">
      <c r="A2" s="1" t="s">
        <v>75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" t="s">
        <v>71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2.7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 customHeight="1" x14ac:dyDescent="0.25">
      <c r="A5" s="93" t="s">
        <v>1</v>
      </c>
      <c r="B5" s="93" t="s">
        <v>2</v>
      </c>
      <c r="C5" s="4" t="s">
        <v>3</v>
      </c>
      <c r="D5" s="4" t="s">
        <v>4</v>
      </c>
      <c r="E5" s="4">
        <v>2020</v>
      </c>
      <c r="F5" s="96">
        <v>2021</v>
      </c>
      <c r="G5" s="96"/>
      <c r="H5" s="96"/>
      <c r="I5" s="96">
        <v>2022</v>
      </c>
      <c r="J5" s="96"/>
      <c r="K5" s="96"/>
      <c r="L5" s="96">
        <v>2023</v>
      </c>
      <c r="M5" s="96"/>
      <c r="N5" s="96"/>
    </row>
    <row r="6" spans="1:14" x14ac:dyDescent="0.25">
      <c r="A6" s="94"/>
      <c r="B6" s="94"/>
      <c r="C6" s="93" t="s">
        <v>5</v>
      </c>
      <c r="D6" s="93" t="s">
        <v>5</v>
      </c>
      <c r="E6" s="93" t="s">
        <v>6</v>
      </c>
      <c r="F6" s="96" t="s">
        <v>7</v>
      </c>
      <c r="G6" s="96"/>
      <c r="H6" s="96"/>
      <c r="I6" s="96" t="s">
        <v>7</v>
      </c>
      <c r="J6" s="96"/>
      <c r="K6" s="96"/>
      <c r="L6" s="96" t="s">
        <v>7</v>
      </c>
      <c r="M6" s="96"/>
      <c r="N6" s="96"/>
    </row>
    <row r="7" spans="1:14" ht="66.75" customHeight="1" x14ac:dyDescent="0.25">
      <c r="A7" s="95"/>
      <c r="B7" s="95"/>
      <c r="C7" s="95"/>
      <c r="D7" s="95"/>
      <c r="E7" s="95"/>
      <c r="F7" s="5" t="s">
        <v>8</v>
      </c>
      <c r="G7" s="28" t="s">
        <v>9</v>
      </c>
      <c r="H7" s="5" t="s">
        <v>10</v>
      </c>
      <c r="I7" s="5" t="s">
        <v>8</v>
      </c>
      <c r="J7" s="28" t="s">
        <v>9</v>
      </c>
      <c r="K7" s="5" t="s">
        <v>10</v>
      </c>
      <c r="L7" s="5" t="s">
        <v>8</v>
      </c>
      <c r="M7" s="28" t="s">
        <v>9</v>
      </c>
      <c r="N7" s="5" t="s">
        <v>10</v>
      </c>
    </row>
    <row r="8" spans="1:14" x14ac:dyDescent="0.25">
      <c r="A8" s="118" t="s">
        <v>11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1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75.75" customHeight="1" x14ac:dyDescent="0.25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6" t="s">
        <v>12</v>
      </c>
      <c r="B11" s="7" t="s">
        <v>13</v>
      </c>
      <c r="C11" s="35">
        <v>92730.5</v>
      </c>
      <c r="D11" s="35">
        <v>94283</v>
      </c>
      <c r="E11" s="35">
        <v>118971.901</v>
      </c>
      <c r="F11" s="89">
        <v>125885.58500000001</v>
      </c>
      <c r="G11" s="90">
        <v>123761.235</v>
      </c>
      <c r="H11" s="89">
        <v>124831.454</v>
      </c>
      <c r="I11" s="91">
        <v>133333.995</v>
      </c>
      <c r="J11" s="90">
        <v>130248.8</v>
      </c>
      <c r="K11" s="89">
        <v>130982.03599999999</v>
      </c>
      <c r="L11" s="91">
        <v>142195.90400000001</v>
      </c>
      <c r="M11" s="90">
        <v>138155.42199999999</v>
      </c>
      <c r="N11" s="89">
        <v>138385.14799999999</v>
      </c>
    </row>
    <row r="12" spans="1:14" x14ac:dyDescent="0.25">
      <c r="A12" s="8" t="s">
        <v>76</v>
      </c>
      <c r="B12" s="7" t="s">
        <v>13</v>
      </c>
      <c r="C12" s="35">
        <v>92730.5</v>
      </c>
      <c r="D12" s="35">
        <v>94283</v>
      </c>
      <c r="E12" s="35">
        <v>114506.15700000001</v>
      </c>
      <c r="F12" s="92">
        <v>114735.17</v>
      </c>
      <c r="G12" s="47">
        <v>115422.208</v>
      </c>
      <c r="H12" s="92">
        <v>116338.258</v>
      </c>
      <c r="I12" s="92">
        <v>115079.376</v>
      </c>
      <c r="J12" s="47">
        <v>117586.431</v>
      </c>
      <c r="K12" s="92">
        <v>118199.66899999999</v>
      </c>
      <c r="L12" s="92">
        <v>116000.011</v>
      </c>
      <c r="M12" s="47">
        <v>119467.814</v>
      </c>
      <c r="N12" s="92">
        <v>121941.262</v>
      </c>
    </row>
    <row r="13" spans="1:14" x14ac:dyDescent="0.25">
      <c r="A13" s="8" t="s">
        <v>15</v>
      </c>
      <c r="B13" s="7" t="s">
        <v>16</v>
      </c>
      <c r="C13" s="69">
        <v>106</v>
      </c>
      <c r="D13" s="69">
        <v>0</v>
      </c>
      <c r="E13" s="69">
        <v>103.9</v>
      </c>
      <c r="F13" s="69">
        <v>105.6</v>
      </c>
      <c r="G13" s="70">
        <v>103.2</v>
      </c>
      <c r="H13" s="69">
        <v>103.2</v>
      </c>
      <c r="I13" s="69">
        <v>105.6</v>
      </c>
      <c r="J13" s="70">
        <v>103.3</v>
      </c>
      <c r="K13" s="69">
        <v>103.2</v>
      </c>
      <c r="L13" s="69">
        <v>105.8</v>
      </c>
      <c r="M13" s="70">
        <v>104.4</v>
      </c>
      <c r="N13" s="69">
        <v>102.4</v>
      </c>
    </row>
    <row r="14" spans="1:14" ht="24" customHeight="1" x14ac:dyDescent="0.25">
      <c r="A14" s="9" t="s">
        <v>17</v>
      </c>
      <c r="B14" s="5" t="s">
        <v>18</v>
      </c>
      <c r="C14" s="69">
        <v>100</v>
      </c>
      <c r="D14" s="69">
        <v>0</v>
      </c>
      <c r="E14" s="69">
        <v>121.4</v>
      </c>
      <c r="F14" s="69">
        <v>100.2</v>
      </c>
      <c r="G14" s="70">
        <v>100.8</v>
      </c>
      <c r="H14" s="69">
        <v>101.6</v>
      </c>
      <c r="I14" s="69">
        <v>100.3</v>
      </c>
      <c r="J14" s="70">
        <v>101.8</v>
      </c>
      <c r="K14" s="69">
        <v>101.6</v>
      </c>
      <c r="L14" s="69">
        <v>100.8</v>
      </c>
      <c r="M14" s="70">
        <v>101.6</v>
      </c>
      <c r="N14" s="69">
        <v>103.1</v>
      </c>
    </row>
    <row r="15" spans="1:14" ht="48.75" customHeight="1" x14ac:dyDescent="0.25">
      <c r="A15" s="10" t="s">
        <v>19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x14ac:dyDescent="0.25">
      <c r="A16" s="6" t="s">
        <v>12</v>
      </c>
      <c r="B16" s="37" t="s">
        <v>13</v>
      </c>
      <c r="C16" s="38"/>
      <c r="D16" s="38"/>
      <c r="E16" s="38"/>
      <c r="F16" s="38"/>
      <c r="G16" s="39"/>
      <c r="H16" s="38"/>
      <c r="I16" s="38"/>
      <c r="J16" s="39"/>
      <c r="K16" s="38"/>
      <c r="L16" s="38"/>
      <c r="M16" s="39"/>
      <c r="N16" s="38"/>
    </row>
    <row r="17" spans="1:14" x14ac:dyDescent="0.25">
      <c r="A17" s="8" t="s">
        <v>76</v>
      </c>
      <c r="B17" s="37" t="s">
        <v>13</v>
      </c>
      <c r="C17" s="40" t="s">
        <v>14</v>
      </c>
      <c r="D17" s="38"/>
      <c r="E17" s="38"/>
      <c r="F17" s="38"/>
      <c r="G17" s="39"/>
      <c r="H17" s="38"/>
      <c r="I17" s="38"/>
      <c r="J17" s="39"/>
      <c r="K17" s="38"/>
      <c r="L17" s="38"/>
      <c r="M17" s="39"/>
      <c r="N17" s="38"/>
    </row>
    <row r="18" spans="1:14" x14ac:dyDescent="0.25">
      <c r="A18" s="8" t="s">
        <v>15</v>
      </c>
      <c r="B18" s="37" t="s">
        <v>16</v>
      </c>
      <c r="C18" s="40"/>
      <c r="D18" s="40"/>
      <c r="E18" s="38"/>
      <c r="F18" s="38"/>
      <c r="G18" s="39"/>
      <c r="H18" s="38"/>
      <c r="I18" s="38"/>
      <c r="J18" s="39"/>
      <c r="K18" s="38"/>
      <c r="L18" s="38"/>
      <c r="M18" s="39"/>
      <c r="N18" s="38"/>
    </row>
    <row r="19" spans="1:14" ht="27" customHeight="1" x14ac:dyDescent="0.25">
      <c r="A19" s="9" t="s">
        <v>17</v>
      </c>
      <c r="B19" s="41" t="s">
        <v>18</v>
      </c>
      <c r="C19" s="40"/>
      <c r="D19" s="38"/>
      <c r="E19" s="38"/>
      <c r="F19" s="38"/>
      <c r="G19" s="39"/>
      <c r="H19" s="38"/>
      <c r="I19" s="38"/>
      <c r="J19" s="39"/>
      <c r="K19" s="38"/>
      <c r="L19" s="38"/>
      <c r="M19" s="39"/>
      <c r="N19" s="38"/>
    </row>
    <row r="20" spans="1:14" x14ac:dyDescent="0.25">
      <c r="A20" s="11" t="s">
        <v>20</v>
      </c>
      <c r="B20" s="42"/>
      <c r="C20" s="38"/>
      <c r="D20" s="38"/>
      <c r="E20" s="38"/>
      <c r="F20" s="38"/>
      <c r="G20" s="39"/>
      <c r="H20" s="38"/>
      <c r="I20" s="38"/>
      <c r="J20" s="39"/>
      <c r="K20" s="38"/>
      <c r="L20" s="38"/>
      <c r="M20" s="39"/>
      <c r="N20" s="38"/>
    </row>
    <row r="21" spans="1:14" x14ac:dyDescent="0.25">
      <c r="A21" s="6" t="s">
        <v>21</v>
      </c>
      <c r="B21" s="42"/>
      <c r="C21" s="38"/>
      <c r="D21" s="38"/>
      <c r="E21" s="38"/>
      <c r="F21" s="38"/>
      <c r="G21" s="39"/>
      <c r="H21" s="38"/>
      <c r="I21" s="38"/>
      <c r="J21" s="39"/>
      <c r="K21" s="38"/>
      <c r="L21" s="38"/>
      <c r="M21" s="39"/>
      <c r="N21" s="38"/>
    </row>
    <row r="22" spans="1:14" x14ac:dyDescent="0.25">
      <c r="A22" s="6" t="s">
        <v>12</v>
      </c>
      <c r="B22" s="37" t="s">
        <v>13</v>
      </c>
      <c r="C22" s="38"/>
      <c r="D22" s="38"/>
      <c r="E22" s="38"/>
      <c r="F22" s="38"/>
      <c r="G22" s="39"/>
      <c r="H22" s="38"/>
      <c r="I22" s="38"/>
      <c r="J22" s="39"/>
      <c r="K22" s="38"/>
      <c r="L22" s="38"/>
      <c r="M22" s="39"/>
      <c r="N22" s="38"/>
    </row>
    <row r="23" spans="1:14" x14ac:dyDescent="0.25">
      <c r="A23" s="8" t="str">
        <f>A17</f>
        <v xml:space="preserve">     в ценах 2019 года</v>
      </c>
      <c r="B23" s="37" t="s">
        <v>13</v>
      </c>
      <c r="C23" s="40" t="s">
        <v>14</v>
      </c>
      <c r="D23" s="38"/>
      <c r="E23" s="38"/>
      <c r="F23" s="38"/>
      <c r="G23" s="39"/>
      <c r="H23" s="38"/>
      <c r="I23" s="38"/>
      <c r="J23" s="39"/>
      <c r="K23" s="38"/>
      <c r="L23" s="38"/>
      <c r="M23" s="39"/>
      <c r="N23" s="38"/>
    </row>
    <row r="24" spans="1:14" x14ac:dyDescent="0.25">
      <c r="A24" s="8" t="s">
        <v>15</v>
      </c>
      <c r="B24" s="37" t="s">
        <v>16</v>
      </c>
      <c r="C24" s="40"/>
      <c r="D24" s="40"/>
      <c r="E24" s="38"/>
      <c r="F24" s="38"/>
      <c r="G24" s="39"/>
      <c r="H24" s="38"/>
      <c r="I24" s="38"/>
      <c r="J24" s="39"/>
      <c r="K24" s="38"/>
      <c r="L24" s="38"/>
      <c r="M24" s="39"/>
      <c r="N24" s="38"/>
    </row>
    <row r="25" spans="1:14" ht="23.25" customHeight="1" x14ac:dyDescent="0.25">
      <c r="A25" s="9" t="s">
        <v>17</v>
      </c>
      <c r="B25" s="42" t="s">
        <v>18</v>
      </c>
      <c r="C25" s="40"/>
      <c r="D25" s="38"/>
      <c r="E25" s="38"/>
      <c r="F25" s="38"/>
      <c r="G25" s="39"/>
      <c r="H25" s="38"/>
      <c r="I25" s="38"/>
      <c r="J25" s="39"/>
      <c r="K25" s="38"/>
      <c r="L25" s="38"/>
      <c r="M25" s="39"/>
      <c r="N25" s="38"/>
    </row>
    <row r="26" spans="1:14" ht="41.25" customHeight="1" x14ac:dyDescent="0.25">
      <c r="A26" s="29" t="s">
        <v>44</v>
      </c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25">
      <c r="A27" s="6" t="s">
        <v>12</v>
      </c>
      <c r="B27" s="37" t="s">
        <v>13</v>
      </c>
      <c r="C27" s="35">
        <v>92730.5</v>
      </c>
      <c r="D27" s="35">
        <v>94283</v>
      </c>
      <c r="E27" s="35">
        <v>118971.901</v>
      </c>
      <c r="F27" s="89">
        <v>125885.58500000001</v>
      </c>
      <c r="G27" s="90">
        <v>123761.235</v>
      </c>
      <c r="H27" s="89">
        <v>124831.454</v>
      </c>
      <c r="I27" s="91">
        <v>1333333.9950000001</v>
      </c>
      <c r="J27" s="90">
        <v>130248.8</v>
      </c>
      <c r="K27" s="89">
        <v>130982.03599999999</v>
      </c>
      <c r="L27" s="91">
        <v>142195.90400000001</v>
      </c>
      <c r="M27" s="90">
        <v>138155.42199999999</v>
      </c>
      <c r="N27" s="89">
        <v>138385.14799999999</v>
      </c>
    </row>
    <row r="28" spans="1:14" x14ac:dyDescent="0.25">
      <c r="A28" s="8" t="str">
        <f>A23</f>
        <v xml:space="preserve">     в ценах 2019 года</v>
      </c>
      <c r="B28" s="37" t="s">
        <v>13</v>
      </c>
      <c r="C28" s="35">
        <v>92730.5</v>
      </c>
      <c r="D28" s="35">
        <v>94283</v>
      </c>
      <c r="E28" s="35">
        <v>114506.15700000001</v>
      </c>
      <c r="F28" s="92">
        <v>114735.17</v>
      </c>
      <c r="G28" s="47">
        <v>115422.208</v>
      </c>
      <c r="H28" s="92">
        <v>116338.258</v>
      </c>
      <c r="I28" s="92">
        <v>115079.376</v>
      </c>
      <c r="J28" s="47">
        <v>117586.431</v>
      </c>
      <c r="K28" s="92">
        <v>118199.66899999999</v>
      </c>
      <c r="L28" s="92">
        <v>116000.011</v>
      </c>
      <c r="M28" s="47">
        <v>119467.814</v>
      </c>
      <c r="N28" s="92">
        <v>121941.262</v>
      </c>
    </row>
    <row r="29" spans="1:14" x14ac:dyDescent="0.25">
      <c r="A29" s="8" t="s">
        <v>15</v>
      </c>
      <c r="B29" s="37" t="s">
        <v>16</v>
      </c>
      <c r="C29" s="69">
        <v>106</v>
      </c>
      <c r="D29" s="69">
        <v>0</v>
      </c>
      <c r="E29" s="69">
        <v>103.9</v>
      </c>
      <c r="F29" s="69">
        <v>105.6</v>
      </c>
      <c r="G29" s="70">
        <v>103.2</v>
      </c>
      <c r="H29" s="69">
        <v>103.2</v>
      </c>
      <c r="I29" s="69">
        <v>105.6</v>
      </c>
      <c r="J29" s="70">
        <v>103.3</v>
      </c>
      <c r="K29" s="69">
        <v>104</v>
      </c>
      <c r="L29" s="69">
        <v>105.8</v>
      </c>
      <c r="M29" s="70">
        <v>104.4</v>
      </c>
      <c r="N29" s="69">
        <v>102.4</v>
      </c>
    </row>
    <row r="30" spans="1:14" ht="18.75" customHeight="1" x14ac:dyDescent="0.25">
      <c r="A30" s="9" t="s">
        <v>17</v>
      </c>
      <c r="B30" s="41" t="s">
        <v>18</v>
      </c>
      <c r="C30" s="69">
        <v>100</v>
      </c>
      <c r="D30" s="69">
        <v>0</v>
      </c>
      <c r="E30" s="69">
        <v>121.4</v>
      </c>
      <c r="F30" s="69">
        <v>100.2</v>
      </c>
      <c r="G30" s="70">
        <v>100.8</v>
      </c>
      <c r="H30" s="69">
        <v>101.6</v>
      </c>
      <c r="I30" s="69">
        <v>100.3</v>
      </c>
      <c r="J30" s="70">
        <v>101.8</v>
      </c>
      <c r="K30" s="69">
        <v>101.6</v>
      </c>
      <c r="L30" s="69">
        <v>100.8</v>
      </c>
      <c r="M30" s="70">
        <v>101.6</v>
      </c>
      <c r="N30" s="69">
        <v>103.1</v>
      </c>
    </row>
    <row r="31" spans="1:14" ht="18.75" customHeight="1" x14ac:dyDescent="0.25">
      <c r="A31" s="20" t="s">
        <v>20</v>
      </c>
      <c r="B31" s="41"/>
      <c r="C31" s="35"/>
      <c r="D31" s="43"/>
      <c r="E31" s="43"/>
      <c r="F31" s="35"/>
      <c r="G31" s="44"/>
      <c r="H31" s="40"/>
      <c r="I31" s="40"/>
      <c r="J31" s="44"/>
      <c r="K31" s="40"/>
      <c r="L31" s="40"/>
      <c r="M31" s="44"/>
      <c r="N31" s="40"/>
    </row>
    <row r="32" spans="1:14" ht="18.75" customHeight="1" x14ac:dyDescent="0.25">
      <c r="A32" s="9" t="s">
        <v>45</v>
      </c>
      <c r="B32" s="41"/>
      <c r="C32" s="35"/>
      <c r="D32" s="43"/>
      <c r="E32" s="43"/>
      <c r="F32" s="35"/>
      <c r="G32" s="44"/>
      <c r="H32" s="40"/>
      <c r="I32" s="40"/>
      <c r="J32" s="44"/>
      <c r="K32" s="40"/>
      <c r="L32" s="40"/>
      <c r="M32" s="44"/>
      <c r="N32" s="40"/>
    </row>
    <row r="33" spans="1:14" ht="18.75" customHeight="1" x14ac:dyDescent="0.25">
      <c r="A33" s="9" t="s">
        <v>12</v>
      </c>
      <c r="B33" s="41" t="s">
        <v>13</v>
      </c>
      <c r="C33" s="35">
        <v>63053</v>
      </c>
      <c r="D33" s="35">
        <v>32811.5</v>
      </c>
      <c r="E33" s="35">
        <v>32454.774000000001</v>
      </c>
      <c r="F33" s="35">
        <v>34340.785000000003</v>
      </c>
      <c r="G33" s="36">
        <v>33761.273999999998</v>
      </c>
      <c r="H33" s="35">
        <v>34293.012000000002</v>
      </c>
      <c r="I33" s="35">
        <v>36372.661</v>
      </c>
      <c r="J33" s="36">
        <v>35531.040000000001</v>
      </c>
      <c r="K33" s="35">
        <v>36235.368000000002</v>
      </c>
      <c r="L33" s="35">
        <v>38790.133000000002</v>
      </c>
      <c r="M33" s="36">
        <v>37687.915999999997</v>
      </c>
      <c r="N33" s="35">
        <v>38551.533000000003</v>
      </c>
    </row>
    <row r="34" spans="1:14" ht="18.75" customHeight="1" x14ac:dyDescent="0.25">
      <c r="A34" s="9" t="s">
        <v>76</v>
      </c>
      <c r="B34" s="41" t="s">
        <v>13</v>
      </c>
      <c r="C34" s="35">
        <v>63653</v>
      </c>
      <c r="D34" s="35">
        <v>32811.5</v>
      </c>
      <c r="E34" s="35">
        <v>31236.547999999999</v>
      </c>
      <c r="F34" s="35">
        <v>31299.021000000001</v>
      </c>
      <c r="G34" s="36">
        <v>31486.44</v>
      </c>
      <c r="H34" s="35">
        <v>31736.332999999999</v>
      </c>
      <c r="I34" s="35">
        <v>31392.918000000001</v>
      </c>
      <c r="J34" s="36">
        <v>31801.304</v>
      </c>
      <c r="K34" s="35">
        <v>32244.114000000001</v>
      </c>
      <c r="L34" s="35">
        <v>31644.061000000002</v>
      </c>
      <c r="M34" s="36">
        <v>32310.125</v>
      </c>
      <c r="N34" s="35">
        <v>32985.728999999999</v>
      </c>
    </row>
    <row r="35" spans="1:14" ht="18.75" customHeight="1" x14ac:dyDescent="0.25">
      <c r="A35" s="9" t="s">
        <v>15</v>
      </c>
      <c r="B35" s="41" t="s">
        <v>16</v>
      </c>
      <c r="C35" s="69">
        <v>106.3</v>
      </c>
      <c r="D35" s="69">
        <v>0</v>
      </c>
      <c r="E35" s="69">
        <v>103.9</v>
      </c>
      <c r="F35" s="69">
        <v>105.6</v>
      </c>
      <c r="G35" s="70">
        <v>103.2</v>
      </c>
      <c r="H35" s="69">
        <v>104</v>
      </c>
      <c r="I35" s="69">
        <v>105.6</v>
      </c>
      <c r="J35" s="70">
        <v>104.2</v>
      </c>
      <c r="K35" s="69">
        <v>104</v>
      </c>
      <c r="L35" s="69">
        <v>105.8</v>
      </c>
      <c r="M35" s="70">
        <v>104.4</v>
      </c>
      <c r="N35" s="69">
        <v>104.3</v>
      </c>
    </row>
    <row r="36" spans="1:14" ht="18.75" customHeight="1" x14ac:dyDescent="0.25">
      <c r="A36" s="9" t="s">
        <v>17</v>
      </c>
      <c r="B36" s="41" t="s">
        <v>18</v>
      </c>
      <c r="C36" s="69">
        <v>171.8</v>
      </c>
      <c r="D36" s="69">
        <v>0</v>
      </c>
      <c r="E36" s="69">
        <v>95.2</v>
      </c>
      <c r="F36" s="69">
        <v>100.2</v>
      </c>
      <c r="G36" s="70">
        <v>100.8</v>
      </c>
      <c r="H36" s="69">
        <v>101.6</v>
      </c>
      <c r="I36" s="69">
        <v>100.3</v>
      </c>
      <c r="J36" s="70">
        <v>101</v>
      </c>
      <c r="K36" s="69">
        <v>101.6</v>
      </c>
      <c r="L36" s="69">
        <v>100.8</v>
      </c>
      <c r="M36" s="70">
        <v>101.6</v>
      </c>
      <c r="N36" s="69">
        <v>102.3</v>
      </c>
    </row>
    <row r="37" spans="1:14" ht="18.75" customHeight="1" x14ac:dyDescent="0.25">
      <c r="A37" s="9" t="s">
        <v>46</v>
      </c>
      <c r="B37" s="41"/>
      <c r="C37" s="35"/>
      <c r="D37" s="35"/>
      <c r="E37" s="35"/>
      <c r="F37" s="35"/>
      <c r="G37" s="44"/>
      <c r="H37" s="40"/>
      <c r="I37" s="40"/>
      <c r="J37" s="44"/>
      <c r="K37" s="40"/>
      <c r="L37" s="40"/>
      <c r="M37" s="44"/>
      <c r="N37" s="40"/>
    </row>
    <row r="38" spans="1:14" ht="18.75" customHeight="1" x14ac:dyDescent="0.25">
      <c r="A38" s="9" t="s">
        <v>12</v>
      </c>
      <c r="B38" s="41" t="s">
        <v>13</v>
      </c>
      <c r="C38" s="35">
        <v>7414.1</v>
      </c>
      <c r="D38" s="35">
        <v>7736.5</v>
      </c>
      <c r="E38" s="35">
        <v>8673.2440000000006</v>
      </c>
      <c r="F38" s="43">
        <v>9177.2639999999992</v>
      </c>
      <c r="G38" s="45">
        <v>9022.3940000000002</v>
      </c>
      <c r="H38" s="46">
        <v>9076.3760000000002</v>
      </c>
      <c r="I38" s="46">
        <v>9720.2649999999994</v>
      </c>
      <c r="J38" s="45">
        <v>9495.348</v>
      </c>
      <c r="K38" s="46">
        <v>9498.2459999999992</v>
      </c>
      <c r="L38" s="46">
        <v>10366.312</v>
      </c>
      <c r="M38" s="45">
        <v>10071.753000000001</v>
      </c>
      <c r="N38" s="46">
        <v>10008.206</v>
      </c>
    </row>
    <row r="39" spans="1:14" ht="18.75" customHeight="1" x14ac:dyDescent="0.25">
      <c r="A39" s="9" t="s">
        <v>76</v>
      </c>
      <c r="B39" s="41" t="s">
        <v>13</v>
      </c>
      <c r="C39" s="35">
        <v>7414.1</v>
      </c>
      <c r="D39" s="35">
        <v>7736.5</v>
      </c>
      <c r="E39" s="35">
        <v>8347.6839999999993</v>
      </c>
      <c r="F39" s="43">
        <v>8364.3790000000008</v>
      </c>
      <c r="G39" s="47">
        <v>8414.4650000000001</v>
      </c>
      <c r="H39" s="43">
        <v>8481.2469999999994</v>
      </c>
      <c r="I39" s="43">
        <v>8389.4719999999998</v>
      </c>
      <c r="J39" s="47">
        <v>9508.61</v>
      </c>
      <c r="K39" s="43">
        <v>8616.9470000000001</v>
      </c>
      <c r="L39" s="43">
        <v>8456.5879999999997</v>
      </c>
      <c r="M39" s="47">
        <v>9660.7479999999996</v>
      </c>
      <c r="N39" s="43">
        <v>9838.1370000000006</v>
      </c>
    </row>
    <row r="40" spans="1:14" ht="18.75" customHeight="1" x14ac:dyDescent="0.25">
      <c r="A40" s="9" t="s">
        <v>15</v>
      </c>
      <c r="B40" s="41" t="s">
        <v>16</v>
      </c>
      <c r="C40" s="69">
        <v>106.3</v>
      </c>
      <c r="D40" s="69">
        <v>0</v>
      </c>
      <c r="E40" s="69">
        <v>103.9</v>
      </c>
      <c r="F40" s="69">
        <v>105.6</v>
      </c>
      <c r="G40" s="70">
        <v>103.2</v>
      </c>
      <c r="H40" s="69">
        <v>103</v>
      </c>
      <c r="I40" s="69">
        <v>105.6</v>
      </c>
      <c r="J40" s="70">
        <v>104.2</v>
      </c>
      <c r="K40" s="69">
        <v>103</v>
      </c>
      <c r="L40" s="69">
        <v>105.8</v>
      </c>
      <c r="M40" s="70">
        <v>104.4</v>
      </c>
      <c r="N40" s="69">
        <v>103</v>
      </c>
    </row>
    <row r="41" spans="1:14" ht="18.75" customHeight="1" x14ac:dyDescent="0.25">
      <c r="A41" s="9" t="s">
        <v>17</v>
      </c>
      <c r="B41" s="41" t="s">
        <v>18</v>
      </c>
      <c r="C41" s="69">
        <v>120.9</v>
      </c>
      <c r="D41" s="69">
        <v>0</v>
      </c>
      <c r="E41" s="69">
        <v>205.1</v>
      </c>
      <c r="F41" s="74">
        <v>100.2</v>
      </c>
      <c r="G41" s="75">
        <v>100.8</v>
      </c>
      <c r="H41" s="74">
        <v>101.6</v>
      </c>
      <c r="I41" s="74">
        <v>100.3</v>
      </c>
      <c r="J41" s="75">
        <v>101</v>
      </c>
      <c r="K41" s="74">
        <v>101.6</v>
      </c>
      <c r="L41" s="74">
        <v>100.8</v>
      </c>
      <c r="M41" s="75">
        <v>101.6</v>
      </c>
      <c r="N41" s="74">
        <v>102.3</v>
      </c>
    </row>
    <row r="42" spans="1:14" ht="18.75" customHeight="1" x14ac:dyDescent="0.25">
      <c r="A42" s="9" t="s">
        <v>47</v>
      </c>
      <c r="B42" s="41"/>
      <c r="C42" s="35"/>
      <c r="D42" s="43"/>
      <c r="E42" s="43"/>
      <c r="F42" s="43"/>
      <c r="G42" s="39"/>
      <c r="H42" s="38"/>
      <c r="I42" s="38"/>
      <c r="J42" s="39"/>
      <c r="K42" s="38"/>
      <c r="L42" s="38"/>
      <c r="M42" s="39"/>
      <c r="N42" s="38"/>
    </row>
    <row r="43" spans="1:14" ht="18.75" customHeight="1" x14ac:dyDescent="0.25">
      <c r="A43" s="9" t="s">
        <v>12</v>
      </c>
      <c r="B43" s="41" t="s">
        <v>13</v>
      </c>
      <c r="C43" s="35"/>
      <c r="D43" s="43"/>
      <c r="E43" s="43"/>
      <c r="F43" s="43"/>
      <c r="G43" s="39"/>
      <c r="H43" s="38"/>
      <c r="I43" s="38"/>
      <c r="J43" s="39"/>
      <c r="K43" s="38"/>
      <c r="L43" s="38"/>
      <c r="M43" s="39"/>
      <c r="N43" s="38"/>
    </row>
    <row r="44" spans="1:14" ht="18.75" customHeight="1" x14ac:dyDescent="0.25">
      <c r="A44" s="9" t="s">
        <v>76</v>
      </c>
      <c r="B44" s="41" t="s">
        <v>13</v>
      </c>
      <c r="C44" s="35"/>
      <c r="D44" s="43"/>
      <c r="E44" s="43"/>
      <c r="F44" s="43"/>
      <c r="G44" s="39"/>
      <c r="H44" s="38"/>
      <c r="I44" s="38"/>
      <c r="J44" s="39"/>
      <c r="K44" s="38"/>
      <c r="L44" s="38"/>
      <c r="M44" s="39"/>
      <c r="N44" s="38"/>
    </row>
    <row r="45" spans="1:14" ht="18.75" customHeight="1" x14ac:dyDescent="0.25">
      <c r="A45" s="9" t="s">
        <v>15</v>
      </c>
      <c r="B45" s="41" t="s">
        <v>16</v>
      </c>
      <c r="C45" s="35"/>
      <c r="D45" s="35"/>
      <c r="E45" s="35"/>
      <c r="F45" s="35"/>
      <c r="G45" s="48"/>
      <c r="H45" s="49"/>
      <c r="I45" s="49"/>
      <c r="J45" s="48"/>
      <c r="K45" s="49"/>
      <c r="L45" s="49"/>
      <c r="M45" s="48"/>
      <c r="N45" s="49"/>
    </row>
    <row r="46" spans="1:14" ht="18.75" customHeight="1" x14ac:dyDescent="0.25">
      <c r="A46" s="9" t="s">
        <v>17</v>
      </c>
      <c r="B46" s="41" t="s">
        <v>18</v>
      </c>
      <c r="C46" s="35"/>
      <c r="D46" s="43"/>
      <c r="E46" s="43"/>
      <c r="F46" s="43"/>
      <c r="G46" s="39"/>
      <c r="H46" s="38"/>
      <c r="I46" s="38"/>
      <c r="J46" s="39"/>
      <c r="K46" s="38"/>
      <c r="L46" s="38"/>
      <c r="M46" s="39"/>
      <c r="N46" s="38"/>
    </row>
    <row r="47" spans="1:14" ht="18.75" customHeight="1" x14ac:dyDescent="0.25">
      <c r="A47" s="9" t="s">
        <v>48</v>
      </c>
      <c r="B47" s="41"/>
      <c r="C47" s="35"/>
      <c r="D47" s="43"/>
      <c r="E47" s="43"/>
      <c r="F47" s="43"/>
      <c r="G47" s="39"/>
      <c r="H47" s="38"/>
      <c r="I47" s="38"/>
      <c r="J47" s="39"/>
      <c r="K47" s="38"/>
      <c r="L47" s="38"/>
      <c r="M47" s="39"/>
      <c r="N47" s="38"/>
    </row>
    <row r="48" spans="1:14" ht="18.75" customHeight="1" x14ac:dyDescent="0.25">
      <c r="A48" s="9" t="s">
        <v>12</v>
      </c>
      <c r="B48" s="41" t="s">
        <v>13</v>
      </c>
      <c r="C48" s="35"/>
      <c r="D48" s="43"/>
      <c r="E48" s="43"/>
      <c r="F48" s="43"/>
      <c r="G48" s="39"/>
      <c r="H48" s="38"/>
      <c r="I48" s="38"/>
      <c r="J48" s="39"/>
      <c r="K48" s="38"/>
      <c r="L48" s="38"/>
      <c r="M48" s="39"/>
      <c r="N48" s="38"/>
    </row>
    <row r="49" spans="1:14" ht="18.75" customHeight="1" x14ac:dyDescent="0.25">
      <c r="A49" s="9" t="s">
        <v>76</v>
      </c>
      <c r="B49" s="41" t="s">
        <v>13</v>
      </c>
      <c r="C49" s="35"/>
      <c r="D49" s="43"/>
      <c r="E49" s="43"/>
      <c r="F49" s="43"/>
      <c r="G49" s="39"/>
      <c r="H49" s="38"/>
      <c r="I49" s="38"/>
      <c r="J49" s="39"/>
      <c r="K49" s="38"/>
      <c r="L49" s="38"/>
      <c r="M49" s="39"/>
      <c r="N49" s="38"/>
    </row>
    <row r="50" spans="1:14" ht="18.75" customHeight="1" x14ac:dyDescent="0.25">
      <c r="A50" s="9" t="s">
        <v>15</v>
      </c>
      <c r="B50" s="41" t="s">
        <v>16</v>
      </c>
      <c r="C50" s="35"/>
      <c r="D50" s="35"/>
      <c r="E50" s="35"/>
      <c r="F50" s="35"/>
      <c r="G50" s="48"/>
      <c r="H50" s="49"/>
      <c r="I50" s="49"/>
      <c r="J50" s="48"/>
      <c r="K50" s="49"/>
      <c r="L50" s="49"/>
      <c r="M50" s="48"/>
      <c r="N50" s="49"/>
    </row>
    <row r="51" spans="1:14" ht="18.75" customHeight="1" x14ac:dyDescent="0.25">
      <c r="A51" s="9" t="s">
        <v>17</v>
      </c>
      <c r="B51" s="41" t="s">
        <v>18</v>
      </c>
      <c r="C51" s="35"/>
      <c r="D51" s="43"/>
      <c r="E51" s="43"/>
      <c r="F51" s="43"/>
      <c r="G51" s="39"/>
      <c r="H51" s="38"/>
      <c r="I51" s="38"/>
      <c r="J51" s="39"/>
      <c r="K51" s="38"/>
      <c r="L51" s="38"/>
      <c r="M51" s="39"/>
      <c r="N51" s="38"/>
    </row>
    <row r="52" spans="1:14" ht="18.75" customHeight="1" x14ac:dyDescent="0.25">
      <c r="A52" s="9" t="s">
        <v>49</v>
      </c>
      <c r="B52" s="41"/>
      <c r="C52" s="35"/>
      <c r="D52" s="43"/>
      <c r="E52" s="43"/>
      <c r="F52" s="43"/>
      <c r="G52" s="39"/>
      <c r="H52" s="38"/>
      <c r="I52" s="38"/>
      <c r="J52" s="39"/>
      <c r="K52" s="38"/>
      <c r="L52" s="38"/>
      <c r="M52" s="39"/>
      <c r="N52" s="38"/>
    </row>
    <row r="53" spans="1:14" ht="18.75" customHeight="1" x14ac:dyDescent="0.25">
      <c r="A53" s="9" t="s">
        <v>12</v>
      </c>
      <c r="B53" s="41" t="s">
        <v>13</v>
      </c>
      <c r="C53" s="35">
        <v>3520.4</v>
      </c>
      <c r="D53" s="35">
        <v>7399.2</v>
      </c>
      <c r="E53" s="35">
        <v>15767.614</v>
      </c>
      <c r="F53" s="35">
        <v>16683.901000000002</v>
      </c>
      <c r="G53" s="45">
        <v>16402.355</v>
      </c>
      <c r="H53" s="46">
        <v>16500.491999999998</v>
      </c>
      <c r="I53" s="46">
        <v>17671.054</v>
      </c>
      <c r="J53" s="45">
        <v>17262.167000000001</v>
      </c>
      <c r="K53" s="46">
        <v>17267.435000000001</v>
      </c>
      <c r="L53" s="46">
        <v>18845.543000000001</v>
      </c>
      <c r="M53" s="45">
        <v>18310.048999999999</v>
      </c>
      <c r="N53" s="46">
        <v>18194.524000000001</v>
      </c>
    </row>
    <row r="54" spans="1:14" ht="18.75" customHeight="1" x14ac:dyDescent="0.25">
      <c r="A54" s="9" t="s">
        <v>76</v>
      </c>
      <c r="B54" s="41" t="s">
        <v>13</v>
      </c>
      <c r="C54" s="35">
        <v>3520.4</v>
      </c>
      <c r="D54" s="35">
        <v>7399.2</v>
      </c>
      <c r="E54" s="35">
        <v>15175.759</v>
      </c>
      <c r="F54" s="35">
        <v>15206.111000000001</v>
      </c>
      <c r="G54" s="36">
        <v>15297.165000000001</v>
      </c>
      <c r="H54" s="35">
        <v>15418.571</v>
      </c>
      <c r="I54" s="35">
        <v>152541.72899999999</v>
      </c>
      <c r="J54" s="36">
        <v>15450.137000000001</v>
      </c>
      <c r="K54" s="35">
        <v>15665.268</v>
      </c>
      <c r="L54" s="35">
        <v>15373.743</v>
      </c>
      <c r="M54" s="36">
        <v>15697.339</v>
      </c>
      <c r="N54" s="35">
        <v>16025.569</v>
      </c>
    </row>
    <row r="55" spans="1:14" ht="18.75" customHeight="1" x14ac:dyDescent="0.25">
      <c r="A55" s="9" t="s">
        <v>15</v>
      </c>
      <c r="B55" s="41" t="s">
        <v>16</v>
      </c>
      <c r="C55" s="69">
        <v>106.3</v>
      </c>
      <c r="D55" s="69">
        <v>0</v>
      </c>
      <c r="E55" s="69">
        <v>103.9</v>
      </c>
      <c r="F55" s="69">
        <v>105.6</v>
      </c>
      <c r="G55" s="76">
        <v>103.2</v>
      </c>
      <c r="H55" s="77">
        <v>103</v>
      </c>
      <c r="I55" s="77">
        <v>105.6</v>
      </c>
      <c r="J55" s="76">
        <v>104.2</v>
      </c>
      <c r="K55" s="77">
        <v>103</v>
      </c>
      <c r="L55" s="77">
        <v>105.8</v>
      </c>
      <c r="M55" s="76">
        <v>104.4</v>
      </c>
      <c r="N55" s="77">
        <v>103</v>
      </c>
    </row>
    <row r="56" spans="1:14" ht="18.75" customHeight="1" x14ac:dyDescent="0.25">
      <c r="A56" s="9" t="s">
        <v>17</v>
      </c>
      <c r="B56" s="41" t="s">
        <v>18</v>
      </c>
      <c r="C56" s="69">
        <v>120.9</v>
      </c>
      <c r="D56" s="69">
        <v>0</v>
      </c>
      <c r="E56" s="69">
        <v>205.1</v>
      </c>
      <c r="F56" s="69">
        <v>100.2</v>
      </c>
      <c r="G56" s="70">
        <v>100.8</v>
      </c>
      <c r="H56" s="69">
        <v>101.6</v>
      </c>
      <c r="I56" s="69">
        <v>100.3</v>
      </c>
      <c r="J56" s="70">
        <v>101</v>
      </c>
      <c r="K56" s="69">
        <v>101.6</v>
      </c>
      <c r="L56" s="69">
        <v>100.8</v>
      </c>
      <c r="M56" s="70">
        <v>101.6</v>
      </c>
      <c r="N56" s="69">
        <v>102.3</v>
      </c>
    </row>
    <row r="57" spans="1:14" ht="18.75" customHeight="1" x14ac:dyDescent="0.25">
      <c r="A57" s="9" t="s">
        <v>50</v>
      </c>
      <c r="B57" s="41"/>
      <c r="C57" s="35"/>
      <c r="D57" s="43"/>
      <c r="E57" s="43"/>
      <c r="F57" s="43"/>
      <c r="G57" s="39"/>
      <c r="H57" s="38"/>
      <c r="I57" s="38"/>
      <c r="J57" s="39"/>
      <c r="K57" s="38"/>
      <c r="L57" s="38"/>
      <c r="M57" s="39"/>
      <c r="N57" s="38"/>
    </row>
    <row r="58" spans="1:14" ht="18.75" customHeight="1" x14ac:dyDescent="0.25">
      <c r="A58" s="9" t="s">
        <v>12</v>
      </c>
      <c r="B58" s="41" t="s">
        <v>13</v>
      </c>
      <c r="C58" s="35">
        <v>18143</v>
      </c>
      <c r="D58" s="35">
        <v>30340.2</v>
      </c>
      <c r="E58" s="50">
        <v>45456.841</v>
      </c>
      <c r="F58" s="43">
        <v>48098.428999999996</v>
      </c>
      <c r="G58" s="45">
        <v>47286.752</v>
      </c>
      <c r="H58" s="46">
        <v>47569.675000000003</v>
      </c>
      <c r="I58" s="46">
        <v>50944.317000000003</v>
      </c>
      <c r="J58" s="45">
        <v>49765.523999999998</v>
      </c>
      <c r="K58" s="46">
        <v>49780.713000000003</v>
      </c>
      <c r="L58" s="46">
        <v>54330.28</v>
      </c>
      <c r="M58" s="45">
        <v>52786.49</v>
      </c>
      <c r="N58" s="46">
        <v>52453.438999999998</v>
      </c>
    </row>
    <row r="59" spans="1:14" ht="18.75" customHeight="1" x14ac:dyDescent="0.25">
      <c r="A59" s="9" t="s">
        <v>76</v>
      </c>
      <c r="B59" s="41" t="s">
        <v>13</v>
      </c>
      <c r="C59" s="35">
        <v>18143</v>
      </c>
      <c r="D59" s="35">
        <v>30340.2</v>
      </c>
      <c r="E59" s="35">
        <v>43750.567999999999</v>
      </c>
      <c r="F59" s="43">
        <v>43838.069000000003</v>
      </c>
      <c r="G59" s="51">
        <v>44100.572999999997</v>
      </c>
      <c r="H59" s="52">
        <v>44450.576999999997</v>
      </c>
      <c r="I59" s="52">
        <v>43969.582999999999</v>
      </c>
      <c r="J59" s="51">
        <v>44541.578999999998</v>
      </c>
      <c r="K59" s="52">
        <v>45161.786</v>
      </c>
      <c r="L59" s="52">
        <v>44321.34</v>
      </c>
      <c r="M59" s="51">
        <v>45254.243999999999</v>
      </c>
      <c r="N59" s="52">
        <v>46200.506999999998</v>
      </c>
    </row>
    <row r="60" spans="1:14" ht="18.75" customHeight="1" x14ac:dyDescent="0.25">
      <c r="A60" s="9" t="s">
        <v>15</v>
      </c>
      <c r="B60" s="41" t="s">
        <v>16</v>
      </c>
      <c r="C60" s="69">
        <v>106.3</v>
      </c>
      <c r="D60" s="69">
        <v>0</v>
      </c>
      <c r="E60" s="69">
        <v>103.9</v>
      </c>
      <c r="F60" s="71">
        <v>105.6</v>
      </c>
      <c r="G60" s="72">
        <v>103.2</v>
      </c>
      <c r="H60" s="73">
        <v>103</v>
      </c>
      <c r="I60" s="73">
        <v>105.6</v>
      </c>
      <c r="J60" s="72">
        <v>104.2</v>
      </c>
      <c r="K60" s="73">
        <v>103</v>
      </c>
      <c r="L60" s="73">
        <v>105.8</v>
      </c>
      <c r="M60" s="72">
        <v>104.4</v>
      </c>
      <c r="N60" s="73">
        <v>103</v>
      </c>
    </row>
    <row r="61" spans="1:14" ht="18.75" customHeight="1" x14ac:dyDescent="0.25">
      <c r="A61" s="9" t="s">
        <v>17</v>
      </c>
      <c r="B61" s="41" t="s">
        <v>18</v>
      </c>
      <c r="C61" s="69" t="s">
        <v>81</v>
      </c>
      <c r="D61" s="69">
        <v>0</v>
      </c>
      <c r="E61" s="69">
        <v>144.19999999999999</v>
      </c>
      <c r="F61" s="74">
        <v>100.2</v>
      </c>
      <c r="G61" s="75">
        <v>100.8</v>
      </c>
      <c r="H61" s="74">
        <v>101.6</v>
      </c>
      <c r="I61" s="74">
        <v>100.3</v>
      </c>
      <c r="J61" s="75">
        <v>101</v>
      </c>
      <c r="K61" s="74">
        <v>101.6</v>
      </c>
      <c r="L61" s="74">
        <v>100.8</v>
      </c>
      <c r="M61" s="75">
        <v>101.6</v>
      </c>
      <c r="N61" s="74">
        <v>102.3</v>
      </c>
    </row>
    <row r="62" spans="1:14" ht="18.75" customHeight="1" x14ac:dyDescent="0.25">
      <c r="A62" s="9" t="s">
        <v>74</v>
      </c>
      <c r="B62" s="41"/>
      <c r="C62" s="35"/>
      <c r="D62" s="43"/>
      <c r="E62" s="43"/>
      <c r="F62" s="43"/>
      <c r="G62" s="39"/>
      <c r="H62" s="38"/>
      <c r="I62" s="38"/>
      <c r="J62" s="39"/>
      <c r="K62" s="38"/>
      <c r="L62" s="38"/>
      <c r="M62" s="39"/>
      <c r="N62" s="38"/>
    </row>
    <row r="63" spans="1:14" ht="18.75" customHeight="1" x14ac:dyDescent="0.25">
      <c r="A63" s="9" t="s">
        <v>12</v>
      </c>
      <c r="B63" s="41" t="s">
        <v>13</v>
      </c>
      <c r="C63" s="35">
        <v>0</v>
      </c>
      <c r="D63" s="43">
        <v>15995.6</v>
      </c>
      <c r="E63" s="35">
        <v>16619.428</v>
      </c>
      <c r="F63" s="43">
        <v>17585.216</v>
      </c>
      <c r="G63" s="47">
        <v>17288.46</v>
      </c>
      <c r="H63" s="43">
        <v>17391.899000000001</v>
      </c>
      <c r="I63" s="43">
        <v>18625.698</v>
      </c>
      <c r="J63" s="47">
        <v>18194.721000000001</v>
      </c>
      <c r="K63" s="43">
        <v>18200.274000000001</v>
      </c>
      <c r="L63" s="43">
        <v>19863.635999999999</v>
      </c>
      <c r="M63" s="47">
        <v>19299.214</v>
      </c>
      <c r="N63" s="43">
        <v>19177.446</v>
      </c>
    </row>
    <row r="64" spans="1:14" ht="18.75" customHeight="1" x14ac:dyDescent="0.25">
      <c r="A64" s="9" t="s">
        <v>76</v>
      </c>
      <c r="B64" s="41" t="s">
        <v>13</v>
      </c>
      <c r="C64" s="35">
        <v>0</v>
      </c>
      <c r="D64" s="43">
        <v>15995.6</v>
      </c>
      <c r="E64" s="35">
        <v>15995.6</v>
      </c>
      <c r="F64" s="43">
        <v>16027.591</v>
      </c>
      <c r="G64" s="51">
        <v>16123.565000000001</v>
      </c>
      <c r="H64" s="52">
        <v>16251.53</v>
      </c>
      <c r="I64" s="52">
        <v>16075.674000000001</v>
      </c>
      <c r="J64" s="51">
        <v>16284.800999999999</v>
      </c>
      <c r="K64" s="52">
        <v>16511.554</v>
      </c>
      <c r="L64" s="52">
        <v>16204.279</v>
      </c>
      <c r="M64" s="51">
        <v>16545.358</v>
      </c>
      <c r="N64" s="52">
        <v>16854.32</v>
      </c>
    </row>
    <row r="65" spans="1:14" ht="18.75" customHeight="1" x14ac:dyDescent="0.25">
      <c r="A65" s="9" t="s">
        <v>15</v>
      </c>
      <c r="B65" s="41" t="s">
        <v>16</v>
      </c>
      <c r="C65" s="35">
        <v>0</v>
      </c>
      <c r="D65" s="74">
        <v>0</v>
      </c>
      <c r="E65" s="69">
        <v>103.9</v>
      </c>
      <c r="F65" s="74">
        <v>105.6</v>
      </c>
      <c r="G65" s="75">
        <v>103.2</v>
      </c>
      <c r="H65" s="74">
        <v>103</v>
      </c>
      <c r="I65" s="74">
        <v>105.6</v>
      </c>
      <c r="J65" s="75">
        <v>104.2</v>
      </c>
      <c r="K65" s="74">
        <v>103</v>
      </c>
      <c r="L65" s="74">
        <v>105.8</v>
      </c>
      <c r="M65" s="75">
        <v>104.4</v>
      </c>
      <c r="N65" s="74">
        <v>103</v>
      </c>
    </row>
    <row r="66" spans="1:14" ht="24.75" customHeight="1" x14ac:dyDescent="0.25">
      <c r="A66" s="6" t="s">
        <v>17</v>
      </c>
      <c r="B66" s="53" t="s">
        <v>18</v>
      </c>
      <c r="C66" s="43">
        <v>0</v>
      </c>
      <c r="D66" s="74">
        <v>0</v>
      </c>
      <c r="E66" s="74">
        <v>100</v>
      </c>
      <c r="F66" s="74">
        <v>100.2</v>
      </c>
      <c r="G66" s="75">
        <v>100.8</v>
      </c>
      <c r="H66" s="74">
        <v>101.6</v>
      </c>
      <c r="I66" s="74">
        <v>100.3</v>
      </c>
      <c r="J66" s="75">
        <v>101</v>
      </c>
      <c r="K66" s="74">
        <v>101.6</v>
      </c>
      <c r="L66" s="74">
        <v>100.8</v>
      </c>
      <c r="M66" s="75">
        <v>101.6</v>
      </c>
      <c r="N66" s="74">
        <v>102.3</v>
      </c>
    </row>
    <row r="67" spans="1:14" x14ac:dyDescent="0.25">
      <c r="A67" s="13" t="s">
        <v>22</v>
      </c>
      <c r="B67" s="54"/>
      <c r="C67" s="43"/>
      <c r="D67" s="43"/>
      <c r="E67" s="43"/>
      <c r="F67" s="43"/>
      <c r="G67" s="39"/>
      <c r="H67" s="38"/>
      <c r="I67" s="38"/>
      <c r="J67" s="39"/>
      <c r="K67" s="38"/>
      <c r="L67" s="38"/>
      <c r="M67" s="39"/>
      <c r="N67" s="38"/>
    </row>
    <row r="68" spans="1:14" ht="94.5" customHeight="1" x14ac:dyDescent="0.25">
      <c r="A68" s="30" t="s">
        <v>23</v>
      </c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1:14" x14ac:dyDescent="0.25">
      <c r="A69" s="6" t="s">
        <v>12</v>
      </c>
      <c r="B69" s="37" t="s">
        <v>13</v>
      </c>
      <c r="C69" s="43">
        <v>487017.4</v>
      </c>
      <c r="D69" s="43">
        <v>386395.1</v>
      </c>
      <c r="E69" s="35">
        <v>411896.49800000002</v>
      </c>
      <c r="F69" s="35">
        <v>436323.86900000001</v>
      </c>
      <c r="G69" s="36">
        <v>429027.59100000001</v>
      </c>
      <c r="H69" s="35">
        <v>431456.185</v>
      </c>
      <c r="I69" s="35">
        <v>462434.89500000002</v>
      </c>
      <c r="J69" s="36">
        <v>452036.12599999999</v>
      </c>
      <c r="K69" s="35">
        <v>452102.78899999999</v>
      </c>
      <c r="L69" s="35">
        <v>493441.89199999999</v>
      </c>
      <c r="M69" s="36">
        <v>479753.73200000002</v>
      </c>
      <c r="N69" s="35">
        <v>476968.935</v>
      </c>
    </row>
    <row r="70" spans="1:14" x14ac:dyDescent="0.25">
      <c r="A70" s="8" t="str">
        <f>A28</f>
        <v xml:space="preserve">     в ценах 2019 года</v>
      </c>
      <c r="B70" s="37" t="s">
        <v>13</v>
      </c>
      <c r="C70" s="35">
        <v>487017.4</v>
      </c>
      <c r="D70" s="43">
        <v>386395.1</v>
      </c>
      <c r="E70" s="35">
        <v>396429.04399999999</v>
      </c>
      <c r="F70" s="35">
        <v>397569.59100000001</v>
      </c>
      <c r="G70" s="36">
        <v>400113.16899999999</v>
      </c>
      <c r="H70" s="35">
        <v>403154.79200000002</v>
      </c>
      <c r="I70" s="35">
        <v>399336.78700000001</v>
      </c>
      <c r="J70" s="36">
        <v>404924.11800000002</v>
      </c>
      <c r="K70" s="35">
        <v>410147.15500000003</v>
      </c>
      <c r="L70" s="35">
        <v>402753.255</v>
      </c>
      <c r="M70" s="36">
        <v>411638.88799999998</v>
      </c>
      <c r="N70" s="35">
        <v>421956.68800000002</v>
      </c>
    </row>
    <row r="71" spans="1:14" x14ac:dyDescent="0.25">
      <c r="A71" s="8" t="s">
        <v>15</v>
      </c>
      <c r="B71" s="37" t="s">
        <v>16</v>
      </c>
      <c r="C71" s="69">
        <v>100</v>
      </c>
      <c r="D71" s="74">
        <v>0</v>
      </c>
      <c r="E71" s="74">
        <v>103.8</v>
      </c>
      <c r="F71" s="74">
        <v>105.7</v>
      </c>
      <c r="G71" s="75">
        <v>103.1</v>
      </c>
      <c r="H71" s="74">
        <v>102.9</v>
      </c>
      <c r="I71" s="74">
        <v>105.5</v>
      </c>
      <c r="J71" s="75">
        <v>104.1</v>
      </c>
      <c r="K71" s="74">
        <v>103</v>
      </c>
      <c r="L71" s="74">
        <v>105.7</v>
      </c>
      <c r="M71" s="75">
        <v>104.4</v>
      </c>
      <c r="N71" s="74">
        <v>102.6</v>
      </c>
    </row>
    <row r="72" spans="1:14" ht="31.5" x14ac:dyDescent="0.25">
      <c r="A72" s="15" t="s">
        <v>24</v>
      </c>
      <c r="B72" s="41" t="s">
        <v>18</v>
      </c>
      <c r="C72" s="69">
        <v>97.7</v>
      </c>
      <c r="D72" s="69">
        <v>0</v>
      </c>
      <c r="E72" s="69">
        <v>102.6</v>
      </c>
      <c r="F72" s="69">
        <v>100.2</v>
      </c>
      <c r="G72" s="70">
        <v>101</v>
      </c>
      <c r="H72" s="69">
        <v>101.7</v>
      </c>
      <c r="I72" s="69">
        <v>100.4</v>
      </c>
      <c r="J72" s="70">
        <v>101.2</v>
      </c>
      <c r="K72" s="69">
        <v>101.7</v>
      </c>
      <c r="L72" s="69">
        <v>100.9</v>
      </c>
      <c r="M72" s="70">
        <v>101.6</v>
      </c>
      <c r="N72" s="69">
        <v>102.8</v>
      </c>
    </row>
    <row r="73" spans="1:14" ht="32.25" customHeight="1" x14ac:dyDescent="0.25">
      <c r="A73" s="16" t="s">
        <v>25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1:14" ht="63" x14ac:dyDescent="0.25">
      <c r="A74" s="31" t="s">
        <v>51</v>
      </c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1:14" x14ac:dyDescent="0.25">
      <c r="A75" s="6" t="s">
        <v>12</v>
      </c>
      <c r="B75" s="37" t="s">
        <v>13</v>
      </c>
      <c r="C75" s="43">
        <v>464445.4</v>
      </c>
      <c r="D75" s="43">
        <v>359427.5</v>
      </c>
      <c r="E75" s="35">
        <v>381164.90100000001</v>
      </c>
      <c r="F75" s="35">
        <v>403449.42</v>
      </c>
      <c r="G75" s="36">
        <v>396614.853</v>
      </c>
      <c r="H75" s="35">
        <v>398758.07299999997</v>
      </c>
      <c r="I75" s="35">
        <v>427233.42099999997</v>
      </c>
      <c r="J75" s="36">
        <v>417519.02299999999</v>
      </c>
      <c r="K75" s="35">
        <v>417278.64600000001</v>
      </c>
      <c r="L75" s="35">
        <v>455640.12800000003</v>
      </c>
      <c r="M75" s="36">
        <v>442889.05200000003</v>
      </c>
      <c r="N75" s="35">
        <v>439844.65700000001</v>
      </c>
    </row>
    <row r="76" spans="1:14" x14ac:dyDescent="0.25">
      <c r="A76" s="8" t="s">
        <v>76</v>
      </c>
      <c r="B76" s="37" t="s">
        <v>13</v>
      </c>
      <c r="C76" s="35">
        <v>464445.4</v>
      </c>
      <c r="D76" s="43">
        <v>359427.5</v>
      </c>
      <c r="E76" s="35">
        <v>366850.96</v>
      </c>
      <c r="F76" s="35">
        <v>367707.022</v>
      </c>
      <c r="G76" s="36">
        <v>369884.397</v>
      </c>
      <c r="H76" s="35">
        <v>372600.61200000002</v>
      </c>
      <c r="I76" s="35">
        <v>368954.74200000003</v>
      </c>
      <c r="J76" s="36">
        <v>374030.31300000002</v>
      </c>
      <c r="K76" s="35">
        <v>378554.18400000001</v>
      </c>
      <c r="L76" s="35">
        <v>371915.47899999999</v>
      </c>
      <c r="M76" s="36">
        <v>380034.52600000001</v>
      </c>
      <c r="N76" s="35">
        <v>389402.18800000002</v>
      </c>
    </row>
    <row r="77" spans="1:14" x14ac:dyDescent="0.25">
      <c r="A77" s="8" t="s">
        <v>15</v>
      </c>
      <c r="B77" s="37" t="s">
        <v>16</v>
      </c>
      <c r="C77" s="69">
        <v>100</v>
      </c>
      <c r="D77" s="69">
        <v>0</v>
      </c>
      <c r="E77" s="69">
        <v>103.9</v>
      </c>
      <c r="F77" s="69">
        <v>105.6</v>
      </c>
      <c r="G77" s="70">
        <v>103.2</v>
      </c>
      <c r="H77" s="69">
        <v>103</v>
      </c>
      <c r="I77" s="69">
        <v>105.5</v>
      </c>
      <c r="J77" s="70">
        <v>104.1</v>
      </c>
      <c r="K77" s="69">
        <v>103</v>
      </c>
      <c r="L77" s="69">
        <v>105.8</v>
      </c>
      <c r="M77" s="70">
        <v>104.4</v>
      </c>
      <c r="N77" s="69">
        <v>102.5</v>
      </c>
    </row>
    <row r="78" spans="1:14" ht="31.5" x14ac:dyDescent="0.25">
      <c r="A78" s="17" t="s">
        <v>24</v>
      </c>
      <c r="B78" s="41" t="s">
        <v>77</v>
      </c>
      <c r="C78" s="69">
        <v>97.6</v>
      </c>
      <c r="D78" s="69">
        <v>0</v>
      </c>
      <c r="E78" s="69">
        <v>102</v>
      </c>
      <c r="F78" s="69">
        <v>100.2</v>
      </c>
      <c r="G78" s="70">
        <v>100.8</v>
      </c>
      <c r="H78" s="69">
        <v>101.5</v>
      </c>
      <c r="I78" s="69">
        <v>100.3</v>
      </c>
      <c r="J78" s="70">
        <v>101.1</v>
      </c>
      <c r="K78" s="69">
        <v>101.5</v>
      </c>
      <c r="L78" s="69">
        <v>100.8</v>
      </c>
      <c r="M78" s="70">
        <v>101.6</v>
      </c>
      <c r="N78" s="69">
        <v>102.8</v>
      </c>
    </row>
    <row r="79" spans="1:14" ht="34.5" customHeight="1" x14ac:dyDescent="0.25">
      <c r="A79" s="29" t="s">
        <v>52</v>
      </c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x14ac:dyDescent="0.25">
      <c r="A80" s="6" t="s">
        <v>12</v>
      </c>
      <c r="B80" s="37" t="s">
        <v>13</v>
      </c>
      <c r="C80" s="37">
        <v>13378</v>
      </c>
      <c r="D80" s="42">
        <v>17393</v>
      </c>
      <c r="E80" s="42">
        <v>20113.386999999999</v>
      </c>
      <c r="F80" s="42">
        <v>21324.696</v>
      </c>
      <c r="G80" s="57">
        <v>20943.828000000001</v>
      </c>
      <c r="H80" s="42">
        <v>20923.956999999999</v>
      </c>
      <c r="I80" s="42">
        <v>22631.473000000002</v>
      </c>
      <c r="J80" s="57">
        <v>22041.704000000002</v>
      </c>
      <c r="K80" s="42">
        <v>21810.295999999998</v>
      </c>
      <c r="L80" s="42">
        <v>24135.651000000002</v>
      </c>
      <c r="M80" s="57">
        <v>23425.746999999999</v>
      </c>
      <c r="N80" s="42">
        <v>23205.937000000002</v>
      </c>
    </row>
    <row r="81" spans="1:14" x14ac:dyDescent="0.25">
      <c r="A81" s="6" t="s">
        <v>76</v>
      </c>
      <c r="B81" s="37" t="s">
        <v>13</v>
      </c>
      <c r="C81" s="37">
        <v>13378</v>
      </c>
      <c r="D81" s="37">
        <v>17393</v>
      </c>
      <c r="E81" s="37">
        <v>19358.409</v>
      </c>
      <c r="F81" s="37">
        <v>19435.843000000001</v>
      </c>
      <c r="G81" s="58">
        <v>19532.634999999998</v>
      </c>
      <c r="H81" s="37">
        <v>19551.992999999999</v>
      </c>
      <c r="I81" s="37">
        <v>19533.022000000001</v>
      </c>
      <c r="J81" s="58">
        <v>19727.960999999999</v>
      </c>
      <c r="K81" s="37">
        <v>19786.616999999998</v>
      </c>
      <c r="L81" s="37">
        <v>19689.286</v>
      </c>
      <c r="M81" s="58">
        <v>20083.063999999998</v>
      </c>
      <c r="N81" s="37">
        <v>20439.575000000001</v>
      </c>
    </row>
    <row r="82" spans="1:14" x14ac:dyDescent="0.25">
      <c r="A82" s="8" t="s">
        <v>15</v>
      </c>
      <c r="B82" s="37" t="s">
        <v>16</v>
      </c>
      <c r="C82" s="67">
        <v>101.1</v>
      </c>
      <c r="D82" s="67">
        <v>0</v>
      </c>
      <c r="E82" s="67">
        <v>103.9</v>
      </c>
      <c r="F82" s="67">
        <v>105.6</v>
      </c>
      <c r="G82" s="68">
        <v>103.2</v>
      </c>
      <c r="H82" s="67">
        <v>103</v>
      </c>
      <c r="I82" s="67">
        <v>105.6</v>
      </c>
      <c r="J82" s="68">
        <v>104.2</v>
      </c>
      <c r="K82" s="67">
        <v>103</v>
      </c>
      <c r="L82" s="67">
        <v>105.8</v>
      </c>
      <c r="M82" s="68">
        <v>104.4</v>
      </c>
      <c r="N82" s="67">
        <v>103</v>
      </c>
    </row>
    <row r="83" spans="1:14" ht="25.5" x14ac:dyDescent="0.25">
      <c r="A83" s="8" t="s">
        <v>17</v>
      </c>
      <c r="B83" s="41" t="s">
        <v>77</v>
      </c>
      <c r="C83" s="67">
        <v>101.1</v>
      </c>
      <c r="D83" s="67">
        <v>0</v>
      </c>
      <c r="E83" s="67">
        <v>111.3</v>
      </c>
      <c r="F83" s="67">
        <v>100.4</v>
      </c>
      <c r="G83" s="68">
        <v>100.9</v>
      </c>
      <c r="H83" s="67">
        <v>101</v>
      </c>
      <c r="I83" s="67">
        <v>100.5</v>
      </c>
      <c r="J83" s="68">
        <v>101</v>
      </c>
      <c r="K83" s="67">
        <v>101.2</v>
      </c>
      <c r="L83" s="67">
        <v>100.8</v>
      </c>
      <c r="M83" s="68">
        <v>101.8</v>
      </c>
      <c r="N83" s="67">
        <v>103.3</v>
      </c>
    </row>
    <row r="84" spans="1:14" ht="23.25" customHeight="1" x14ac:dyDescent="0.25">
      <c r="A84" s="9" t="s">
        <v>20</v>
      </c>
      <c r="B84" s="42"/>
      <c r="C84" s="49"/>
      <c r="D84" s="59"/>
      <c r="E84" s="38"/>
      <c r="F84" s="38"/>
      <c r="G84" s="39"/>
      <c r="H84" s="38"/>
      <c r="I84" s="38"/>
      <c r="J84" s="39"/>
      <c r="K84" s="38"/>
      <c r="L84" s="38"/>
      <c r="M84" s="39"/>
      <c r="N84" s="38"/>
    </row>
    <row r="85" spans="1:14" x14ac:dyDescent="0.25">
      <c r="A85" s="6" t="s">
        <v>53</v>
      </c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1:14" x14ac:dyDescent="0.25">
      <c r="A86" s="6" t="s">
        <v>12</v>
      </c>
      <c r="B86" s="37" t="s">
        <v>13</v>
      </c>
      <c r="C86" s="37">
        <v>13378</v>
      </c>
      <c r="D86" s="42">
        <v>17393</v>
      </c>
      <c r="E86" s="42">
        <v>20113.386999999999</v>
      </c>
      <c r="F86" s="42">
        <v>21324.696</v>
      </c>
      <c r="G86" s="57">
        <v>20943.828000000001</v>
      </c>
      <c r="H86" s="42">
        <v>20923.956999999999</v>
      </c>
      <c r="I86" s="42">
        <v>22631.473000000002</v>
      </c>
      <c r="J86" s="57">
        <v>22041.704000000002</v>
      </c>
      <c r="K86" s="42">
        <v>21810.295999999998</v>
      </c>
      <c r="L86" s="42">
        <v>24135.651000000002</v>
      </c>
      <c r="M86" s="57">
        <v>23425.746999999999</v>
      </c>
      <c r="N86" s="42">
        <v>23205.937000000002</v>
      </c>
    </row>
    <row r="87" spans="1:14" x14ac:dyDescent="0.25">
      <c r="A87" s="8" t="s">
        <v>76</v>
      </c>
      <c r="B87" s="37" t="s">
        <v>13</v>
      </c>
      <c r="C87" s="37">
        <v>13378</v>
      </c>
      <c r="D87" s="37">
        <v>17393</v>
      </c>
      <c r="E87" s="37">
        <v>19358.409</v>
      </c>
      <c r="F87" s="37">
        <v>19435.843000000001</v>
      </c>
      <c r="G87" s="58">
        <v>19532.634999999998</v>
      </c>
      <c r="H87" s="37">
        <v>19551.992999999999</v>
      </c>
      <c r="I87" s="37">
        <v>19533.022000000001</v>
      </c>
      <c r="J87" s="58">
        <v>19727.960999999999</v>
      </c>
      <c r="K87" s="37">
        <v>19786.616999999998</v>
      </c>
      <c r="L87" s="37">
        <v>19689.286</v>
      </c>
      <c r="M87" s="58">
        <v>20083.063999999998</v>
      </c>
      <c r="N87" s="37">
        <v>20439.575000000001</v>
      </c>
    </row>
    <row r="88" spans="1:14" x14ac:dyDescent="0.25">
      <c r="A88" s="8" t="s">
        <v>15</v>
      </c>
      <c r="B88" s="37" t="s">
        <v>16</v>
      </c>
      <c r="C88" s="67">
        <v>101.1</v>
      </c>
      <c r="D88" s="67">
        <v>0</v>
      </c>
      <c r="E88" s="67">
        <v>103.9</v>
      </c>
      <c r="F88" s="67">
        <v>105.6</v>
      </c>
      <c r="G88" s="68">
        <v>103.2</v>
      </c>
      <c r="H88" s="67">
        <v>103</v>
      </c>
      <c r="I88" s="67">
        <v>105.6</v>
      </c>
      <c r="J88" s="68">
        <v>104.2</v>
      </c>
      <c r="K88" s="67">
        <v>103</v>
      </c>
      <c r="L88" s="67">
        <v>105.8</v>
      </c>
      <c r="M88" s="68">
        <v>104.4</v>
      </c>
      <c r="N88" s="67">
        <v>103</v>
      </c>
    </row>
    <row r="89" spans="1:14" ht="26.25" customHeight="1" x14ac:dyDescent="0.25">
      <c r="A89" s="9" t="s">
        <v>17</v>
      </c>
      <c r="B89" s="41" t="s">
        <v>77</v>
      </c>
      <c r="C89" s="67">
        <v>101.1</v>
      </c>
      <c r="D89" s="67">
        <v>0</v>
      </c>
      <c r="E89" s="67">
        <v>111.3</v>
      </c>
      <c r="F89" s="67">
        <v>100.4</v>
      </c>
      <c r="G89" s="68">
        <v>100.9</v>
      </c>
      <c r="H89" s="67">
        <v>101</v>
      </c>
      <c r="I89" s="67">
        <v>100.5</v>
      </c>
      <c r="J89" s="68">
        <v>101</v>
      </c>
      <c r="K89" s="67">
        <v>101.2</v>
      </c>
      <c r="L89" s="67">
        <v>100.8</v>
      </c>
      <c r="M89" s="68">
        <v>101.8</v>
      </c>
      <c r="N89" s="67">
        <v>103.3</v>
      </c>
    </row>
    <row r="90" spans="1:14" ht="31.5" x14ac:dyDescent="0.25">
      <c r="A90" s="29" t="s">
        <v>54</v>
      </c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x14ac:dyDescent="0.25">
      <c r="A91" s="6" t="s">
        <v>12</v>
      </c>
      <c r="B91" s="37" t="s">
        <v>13</v>
      </c>
      <c r="C91" s="37">
        <v>23160</v>
      </c>
      <c r="D91" s="37">
        <v>11352</v>
      </c>
      <c r="E91" s="37">
        <v>13795.717000000001</v>
      </c>
      <c r="F91" s="37">
        <v>14670.254999999999</v>
      </c>
      <c r="G91" s="58">
        <v>14408.027</v>
      </c>
      <c r="H91" s="37">
        <v>14422.733</v>
      </c>
      <c r="I91" s="37">
        <v>15600.232</v>
      </c>
      <c r="J91" s="58">
        <v>15208.335999999999</v>
      </c>
      <c r="K91" s="37">
        <v>15093.102000000001</v>
      </c>
      <c r="L91" s="37">
        <v>16637.087</v>
      </c>
      <c r="M91" s="58">
        <v>16099.788</v>
      </c>
      <c r="N91" s="37">
        <v>15810.174999999999</v>
      </c>
    </row>
    <row r="92" spans="1:14" x14ac:dyDescent="0.25">
      <c r="A92" s="21" t="s">
        <v>76</v>
      </c>
      <c r="B92" s="37" t="s">
        <v>13</v>
      </c>
      <c r="C92" s="37">
        <v>23160</v>
      </c>
      <c r="D92" s="37">
        <v>11352</v>
      </c>
      <c r="E92" s="37">
        <v>13277.88</v>
      </c>
      <c r="F92" s="37">
        <v>13370.825000000001</v>
      </c>
      <c r="G92" s="58">
        <v>13437.215</v>
      </c>
      <c r="H92" s="37">
        <v>13477.048000000001</v>
      </c>
      <c r="I92" s="37">
        <v>13464.42</v>
      </c>
      <c r="J92" s="58">
        <v>13613.868</v>
      </c>
      <c r="K92" s="37">
        <v>13692.681</v>
      </c>
      <c r="L92" s="37">
        <v>13572.135</v>
      </c>
      <c r="M92" s="58">
        <v>13802.465</v>
      </c>
      <c r="N92" s="37">
        <v>13923.457</v>
      </c>
    </row>
    <row r="93" spans="1:14" x14ac:dyDescent="0.25">
      <c r="A93" s="21" t="s">
        <v>15</v>
      </c>
      <c r="B93" s="37" t="s">
        <v>16</v>
      </c>
      <c r="C93" s="67">
        <v>99.3</v>
      </c>
      <c r="D93" s="67">
        <v>0</v>
      </c>
      <c r="E93" s="67">
        <v>103.9</v>
      </c>
      <c r="F93" s="67">
        <v>105.6</v>
      </c>
      <c r="G93" s="68">
        <v>103.2</v>
      </c>
      <c r="H93" s="67">
        <v>103</v>
      </c>
      <c r="I93" s="67">
        <v>105.6</v>
      </c>
      <c r="J93" s="68">
        <v>104.2</v>
      </c>
      <c r="K93" s="67">
        <v>103</v>
      </c>
      <c r="L93" s="67">
        <v>105.8</v>
      </c>
      <c r="M93" s="68">
        <v>104.5</v>
      </c>
      <c r="N93" s="67">
        <v>103.1</v>
      </c>
    </row>
    <row r="94" spans="1:14" ht="31.5" x14ac:dyDescent="0.25">
      <c r="A94" s="17" t="s">
        <v>24</v>
      </c>
      <c r="B94" s="41" t="s">
        <v>77</v>
      </c>
      <c r="C94" s="67">
        <v>103.1</v>
      </c>
      <c r="D94" s="67">
        <v>0</v>
      </c>
      <c r="E94" s="67">
        <v>116.9</v>
      </c>
      <c r="F94" s="67">
        <v>100.7</v>
      </c>
      <c r="G94" s="68">
        <v>101.2</v>
      </c>
      <c r="H94" s="67">
        <v>101.5</v>
      </c>
      <c r="I94" s="67">
        <v>100.7</v>
      </c>
      <c r="J94" s="68">
        <v>101.3</v>
      </c>
      <c r="K94" s="67">
        <v>101.6</v>
      </c>
      <c r="L94" s="67">
        <v>100.8</v>
      </c>
      <c r="M94" s="68">
        <v>101.3</v>
      </c>
      <c r="N94" s="67">
        <v>101.6</v>
      </c>
    </row>
    <row r="95" spans="1:14" x14ac:dyDescent="0.25">
      <c r="A95" s="6" t="s">
        <v>20</v>
      </c>
      <c r="B95" s="60"/>
      <c r="C95" s="46"/>
      <c r="D95" s="46"/>
      <c r="E95" s="46"/>
      <c r="F95" s="38"/>
      <c r="G95" s="39"/>
      <c r="H95" s="38"/>
      <c r="I95" s="38"/>
      <c r="J95" s="39"/>
      <c r="K95" s="38"/>
      <c r="L95" s="38"/>
      <c r="M95" s="39"/>
      <c r="N95" s="38"/>
    </row>
    <row r="96" spans="1:14" x14ac:dyDescent="0.25">
      <c r="A96" s="6" t="s">
        <v>55</v>
      </c>
      <c r="B96" s="60"/>
      <c r="C96" s="46"/>
      <c r="D96" s="46"/>
      <c r="E96" s="46"/>
      <c r="F96" s="38"/>
      <c r="G96" s="39"/>
      <c r="H96" s="38"/>
      <c r="I96" s="38"/>
      <c r="J96" s="39"/>
      <c r="K96" s="38"/>
      <c r="L96" s="38"/>
      <c r="M96" s="39"/>
      <c r="N96" s="38"/>
    </row>
    <row r="97" spans="1:14" x14ac:dyDescent="0.25">
      <c r="A97" s="6" t="s">
        <v>12</v>
      </c>
      <c r="B97" s="37" t="s">
        <v>13</v>
      </c>
      <c r="C97" s="37">
        <v>19345</v>
      </c>
      <c r="D97" s="37">
        <v>5544</v>
      </c>
      <c r="E97" s="37">
        <v>5812.058</v>
      </c>
      <c r="F97" s="37">
        <v>6180.4960000000001</v>
      </c>
      <c r="G97" s="58">
        <v>6070.0209999999997</v>
      </c>
      <c r="H97" s="37">
        <v>6076.2160000000003</v>
      </c>
      <c r="I97" s="37">
        <v>6572.29</v>
      </c>
      <c r="J97" s="58">
        <v>6407.1869999999999</v>
      </c>
      <c r="K97" s="37">
        <v>6358.6379999999999</v>
      </c>
      <c r="L97" s="37">
        <v>7009.1109999999999</v>
      </c>
      <c r="M97" s="58">
        <v>6782.75</v>
      </c>
      <c r="N97" s="37">
        <v>6660.7370000000001</v>
      </c>
    </row>
    <row r="98" spans="1:14" x14ac:dyDescent="0.25">
      <c r="A98" s="6" t="s">
        <v>76</v>
      </c>
      <c r="B98" s="37" t="s">
        <v>13</v>
      </c>
      <c r="C98" s="37">
        <v>19345</v>
      </c>
      <c r="D98" s="37">
        <v>5544</v>
      </c>
      <c r="E98" s="37">
        <v>5593.8959999999997</v>
      </c>
      <c r="F98" s="37">
        <v>5633.0529999999999</v>
      </c>
      <c r="G98" s="58">
        <v>5661.0230000000001</v>
      </c>
      <c r="H98" s="37">
        <v>5677.8040000000001</v>
      </c>
      <c r="I98" s="37">
        <v>5672.4840000000004</v>
      </c>
      <c r="J98" s="58">
        <v>5734.616</v>
      </c>
      <c r="K98" s="37">
        <v>5768.6490000000003</v>
      </c>
      <c r="L98" s="37">
        <v>5717.8639999999996</v>
      </c>
      <c r="M98" s="58">
        <v>5814.9009999999998</v>
      </c>
      <c r="N98" s="37">
        <v>5866.7160000000003</v>
      </c>
    </row>
    <row r="99" spans="1:14" ht="15.75" customHeight="1" x14ac:dyDescent="0.25">
      <c r="A99" s="22" t="s">
        <v>15</v>
      </c>
      <c r="B99" s="37" t="s">
        <v>16</v>
      </c>
      <c r="C99" s="67">
        <v>99.3</v>
      </c>
      <c r="D99" s="78">
        <v>0</v>
      </c>
      <c r="E99" s="79">
        <v>103.9</v>
      </c>
      <c r="F99" s="79">
        <v>105.6</v>
      </c>
      <c r="G99" s="80">
        <v>103.2</v>
      </c>
      <c r="H99" s="79">
        <v>103</v>
      </c>
      <c r="I99" s="79">
        <v>105.6</v>
      </c>
      <c r="J99" s="80">
        <v>104.2</v>
      </c>
      <c r="K99" s="79">
        <v>103</v>
      </c>
      <c r="L99" s="79">
        <v>105.8</v>
      </c>
      <c r="M99" s="80">
        <v>104.4</v>
      </c>
      <c r="N99" s="79">
        <v>103</v>
      </c>
    </row>
    <row r="100" spans="1:14" ht="25.5" x14ac:dyDescent="0.25">
      <c r="A100" s="6" t="s">
        <v>17</v>
      </c>
      <c r="B100" s="41" t="s">
        <v>77</v>
      </c>
      <c r="C100" s="67">
        <v>103.3</v>
      </c>
      <c r="D100" s="67">
        <v>0</v>
      </c>
      <c r="E100" s="67">
        <v>100.9</v>
      </c>
      <c r="F100" s="67">
        <v>100.7</v>
      </c>
      <c r="G100" s="68">
        <v>101.2</v>
      </c>
      <c r="H100" s="67">
        <v>101.5</v>
      </c>
      <c r="I100" s="67">
        <v>100.7</v>
      </c>
      <c r="J100" s="68">
        <v>101.3</v>
      </c>
      <c r="K100" s="67">
        <v>101.6</v>
      </c>
      <c r="L100" s="67">
        <v>100.8</v>
      </c>
      <c r="M100" s="68">
        <v>101.4</v>
      </c>
      <c r="N100" s="67">
        <v>101.7</v>
      </c>
    </row>
    <row r="101" spans="1:14" x14ac:dyDescent="0.25">
      <c r="A101" s="6" t="s">
        <v>56</v>
      </c>
      <c r="B101" s="60"/>
      <c r="C101" s="46"/>
      <c r="D101" s="37"/>
      <c r="E101" s="37"/>
      <c r="F101" s="38"/>
      <c r="G101" s="39"/>
      <c r="H101" s="38"/>
      <c r="I101" s="38"/>
      <c r="J101" s="39"/>
      <c r="K101" s="38"/>
      <c r="L101" s="38"/>
      <c r="M101" s="39"/>
      <c r="N101" s="38"/>
    </row>
    <row r="102" spans="1:14" x14ac:dyDescent="0.25">
      <c r="A102" s="6" t="s">
        <v>12</v>
      </c>
      <c r="B102" s="37" t="s">
        <v>13</v>
      </c>
      <c r="C102" s="37">
        <v>3815</v>
      </c>
      <c r="D102" s="37">
        <v>5808</v>
      </c>
      <c r="E102" s="37">
        <v>7983.6589999999997</v>
      </c>
      <c r="F102" s="37">
        <v>8489.759</v>
      </c>
      <c r="G102" s="58">
        <v>8338.0059999999994</v>
      </c>
      <c r="H102" s="37">
        <v>8346.5169999999998</v>
      </c>
      <c r="I102" s="37">
        <v>9027.9419999999991</v>
      </c>
      <c r="J102" s="58">
        <v>8801.1489999999994</v>
      </c>
      <c r="K102" s="37">
        <v>8734.4639999999999</v>
      </c>
      <c r="L102" s="37">
        <v>9627.9760000000006</v>
      </c>
      <c r="M102" s="58">
        <v>9317.0380000000005</v>
      </c>
      <c r="N102" s="37">
        <v>9149.4380000000001</v>
      </c>
    </row>
    <row r="103" spans="1:14" x14ac:dyDescent="0.25">
      <c r="A103" s="6" t="s">
        <v>76</v>
      </c>
      <c r="B103" s="37" t="s">
        <v>13</v>
      </c>
      <c r="C103" s="37">
        <v>3815</v>
      </c>
      <c r="D103" s="37">
        <v>5808</v>
      </c>
      <c r="E103" s="37">
        <v>7683.9840000000004</v>
      </c>
      <c r="F103" s="37">
        <v>7737.7719999999999</v>
      </c>
      <c r="G103" s="58">
        <v>7776.192</v>
      </c>
      <c r="H103" s="37">
        <v>7799.2439999999997</v>
      </c>
      <c r="I103" s="37">
        <v>7791.9359999999997</v>
      </c>
      <c r="J103" s="58">
        <v>7877.2520000000004</v>
      </c>
      <c r="K103" s="37">
        <v>7924.0320000000002</v>
      </c>
      <c r="L103" s="37">
        <v>7854.2709999999997</v>
      </c>
      <c r="M103" s="58">
        <v>7987.5640000000003</v>
      </c>
      <c r="N103" s="37">
        <v>8058.741</v>
      </c>
    </row>
    <row r="104" spans="1:14" x14ac:dyDescent="0.25">
      <c r="A104" s="6" t="s">
        <v>15</v>
      </c>
      <c r="B104" s="37" t="s">
        <v>16</v>
      </c>
      <c r="C104" s="67">
        <v>99.3</v>
      </c>
      <c r="D104" s="67">
        <v>0</v>
      </c>
      <c r="E104" s="67">
        <v>103.9</v>
      </c>
      <c r="F104" s="67">
        <v>105.6</v>
      </c>
      <c r="G104" s="68">
        <v>103.2</v>
      </c>
      <c r="H104" s="67">
        <v>103</v>
      </c>
      <c r="I104" s="67">
        <v>105.6</v>
      </c>
      <c r="J104" s="68">
        <v>104.2</v>
      </c>
      <c r="K104" s="67">
        <v>103</v>
      </c>
      <c r="L104" s="67">
        <v>105.8</v>
      </c>
      <c r="M104" s="68">
        <v>104.4</v>
      </c>
      <c r="N104" s="67">
        <v>103</v>
      </c>
    </row>
    <row r="105" spans="1:14" ht="25.5" x14ac:dyDescent="0.25">
      <c r="A105" s="6" t="s">
        <v>17</v>
      </c>
      <c r="B105" s="41" t="s">
        <v>77</v>
      </c>
      <c r="C105" s="67">
        <v>102</v>
      </c>
      <c r="D105" s="67">
        <v>0</v>
      </c>
      <c r="E105" s="67">
        <v>132.30000000000001</v>
      </c>
      <c r="F105" s="67">
        <v>100.7</v>
      </c>
      <c r="G105" s="68">
        <v>101.2</v>
      </c>
      <c r="H105" s="67">
        <v>101.5</v>
      </c>
      <c r="I105" s="67">
        <v>100.7</v>
      </c>
      <c r="J105" s="68">
        <v>101.3</v>
      </c>
      <c r="K105" s="67">
        <v>101.6</v>
      </c>
      <c r="L105" s="67">
        <v>100.8</v>
      </c>
      <c r="M105" s="68">
        <v>101.4</v>
      </c>
      <c r="N105" s="67">
        <v>101.7</v>
      </c>
    </row>
    <row r="106" spans="1:14" ht="47.25" x14ac:dyDescent="0.25">
      <c r="A106" s="29" t="s">
        <v>57</v>
      </c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1:14" x14ac:dyDescent="0.25">
      <c r="A107" s="6" t="s">
        <v>12</v>
      </c>
      <c r="B107" s="37" t="s">
        <v>13</v>
      </c>
      <c r="C107" s="35">
        <v>415739.4</v>
      </c>
      <c r="D107" s="35">
        <v>322886.3</v>
      </c>
      <c r="E107" s="35">
        <v>337995.74300000002</v>
      </c>
      <c r="F107" s="35">
        <v>357637.35200000001</v>
      </c>
      <c r="G107" s="36">
        <v>351602.10100000002</v>
      </c>
      <c r="H107" s="35">
        <v>353710.78499999997</v>
      </c>
      <c r="I107" s="35">
        <v>378543.16100000002</v>
      </c>
      <c r="J107" s="36">
        <v>370033.087</v>
      </c>
      <c r="K107" s="35">
        <v>370146.03200000001</v>
      </c>
      <c r="L107" s="35">
        <v>403702.65299999999</v>
      </c>
      <c r="M107" s="36">
        <v>392495.57500000001</v>
      </c>
      <c r="N107" s="35">
        <v>390019.17200000002</v>
      </c>
    </row>
    <row r="108" spans="1:14" x14ac:dyDescent="0.25">
      <c r="A108" s="6" t="s">
        <v>76</v>
      </c>
      <c r="B108" s="37" t="s">
        <v>13</v>
      </c>
      <c r="C108" s="35">
        <v>415739.4</v>
      </c>
      <c r="D108" s="35">
        <v>322886.3</v>
      </c>
      <c r="E108" s="35">
        <v>325308.70400000003</v>
      </c>
      <c r="F108" s="35">
        <v>325959.32199999999</v>
      </c>
      <c r="G108" s="36">
        <v>327911.174</v>
      </c>
      <c r="H108" s="35">
        <v>330513.64299999998</v>
      </c>
      <c r="I108" s="35">
        <v>326937.2</v>
      </c>
      <c r="J108" s="36">
        <v>331190.28700000001</v>
      </c>
      <c r="K108" s="35">
        <v>335801.86099999998</v>
      </c>
      <c r="L108" s="35">
        <v>329552.69699999999</v>
      </c>
      <c r="M108" s="36">
        <v>336489.33100000001</v>
      </c>
      <c r="N108" s="35">
        <v>345204.31300000002</v>
      </c>
    </row>
    <row r="109" spans="1:14" x14ac:dyDescent="0.25">
      <c r="A109" s="6" t="s">
        <v>15</v>
      </c>
      <c r="B109" s="37" t="s">
        <v>16</v>
      </c>
      <c r="C109" s="69">
        <v>106.3</v>
      </c>
      <c r="D109" s="69">
        <v>0</v>
      </c>
      <c r="E109" s="69">
        <v>103.9</v>
      </c>
      <c r="F109" s="69">
        <v>105.6</v>
      </c>
      <c r="G109" s="70">
        <v>103.2</v>
      </c>
      <c r="H109" s="69">
        <v>103</v>
      </c>
      <c r="I109" s="69">
        <v>105.5</v>
      </c>
      <c r="J109" s="70">
        <v>104.2</v>
      </c>
      <c r="K109" s="69">
        <v>102.9</v>
      </c>
      <c r="L109" s="69">
        <v>105.8</v>
      </c>
      <c r="M109" s="70">
        <v>104.4</v>
      </c>
      <c r="N109" s="69">
        <v>102.5</v>
      </c>
    </row>
    <row r="110" spans="1:14" ht="31.5" x14ac:dyDescent="0.25">
      <c r="A110" s="17" t="s">
        <v>24</v>
      </c>
      <c r="B110" s="41" t="s">
        <v>77</v>
      </c>
      <c r="C110" s="69">
        <v>94.3</v>
      </c>
      <c r="D110" s="69">
        <v>0</v>
      </c>
      <c r="E110" s="69">
        <v>100.7</v>
      </c>
      <c r="F110" s="69">
        <v>100.2</v>
      </c>
      <c r="G110" s="70">
        <v>100.8</v>
      </c>
      <c r="H110" s="69">
        <v>101.6</v>
      </c>
      <c r="I110" s="69">
        <v>100.3</v>
      </c>
      <c r="J110" s="70">
        <v>101</v>
      </c>
      <c r="K110" s="69">
        <v>101.6</v>
      </c>
      <c r="L110" s="69">
        <v>100.8</v>
      </c>
      <c r="M110" s="70">
        <v>101.6</v>
      </c>
      <c r="N110" s="69">
        <v>102.8</v>
      </c>
    </row>
    <row r="111" spans="1:14" x14ac:dyDescent="0.25">
      <c r="A111" s="6" t="s">
        <v>20</v>
      </c>
      <c r="B111" s="60"/>
      <c r="C111" s="38"/>
      <c r="D111" s="38"/>
      <c r="E111" s="38"/>
      <c r="F111" s="38"/>
      <c r="G111" s="39"/>
      <c r="H111" s="38"/>
      <c r="I111" s="38"/>
      <c r="J111" s="39"/>
      <c r="K111" s="38"/>
      <c r="L111" s="38"/>
      <c r="M111" s="39"/>
      <c r="N111" s="38"/>
    </row>
    <row r="112" spans="1:14" x14ac:dyDescent="0.25">
      <c r="A112" s="6" t="s">
        <v>58</v>
      </c>
      <c r="B112" s="60"/>
      <c r="C112" s="38"/>
      <c r="D112" s="38"/>
      <c r="E112" s="38"/>
      <c r="F112" s="38"/>
      <c r="G112" s="39"/>
      <c r="H112" s="38"/>
      <c r="I112" s="38"/>
      <c r="J112" s="39"/>
      <c r="K112" s="38"/>
      <c r="L112" s="38"/>
      <c r="M112" s="39"/>
      <c r="N112" s="38"/>
    </row>
    <row r="113" spans="1:14" x14ac:dyDescent="0.25">
      <c r="A113" s="6" t="s">
        <v>12</v>
      </c>
      <c r="B113" s="37" t="s">
        <v>13</v>
      </c>
      <c r="C113" s="49"/>
      <c r="D113" s="38"/>
      <c r="E113" s="38"/>
      <c r="F113" s="38"/>
      <c r="G113" s="39"/>
      <c r="H113" s="38"/>
      <c r="I113" s="38"/>
      <c r="J113" s="39"/>
      <c r="K113" s="38"/>
      <c r="L113" s="38"/>
      <c r="M113" s="39"/>
      <c r="N113" s="38"/>
    </row>
    <row r="114" spans="1:14" x14ac:dyDescent="0.25">
      <c r="A114" s="6" t="s">
        <v>76</v>
      </c>
      <c r="B114" s="37" t="s">
        <v>13</v>
      </c>
      <c r="C114" s="49"/>
      <c r="D114" s="38"/>
      <c r="E114" s="38"/>
      <c r="F114" s="38"/>
      <c r="G114" s="39"/>
      <c r="H114" s="38"/>
      <c r="I114" s="38"/>
      <c r="J114" s="39"/>
      <c r="K114" s="38"/>
      <c r="L114" s="38"/>
      <c r="M114" s="39"/>
      <c r="N114" s="38"/>
    </row>
    <row r="115" spans="1:14" x14ac:dyDescent="0.25">
      <c r="A115" s="6" t="s">
        <v>15</v>
      </c>
      <c r="B115" s="37" t="s">
        <v>16</v>
      </c>
      <c r="C115" s="77"/>
      <c r="D115" s="77"/>
      <c r="E115" s="77"/>
      <c r="F115" s="77"/>
      <c r="G115" s="76"/>
      <c r="H115" s="77"/>
      <c r="I115" s="77"/>
      <c r="J115" s="76"/>
      <c r="K115" s="77"/>
      <c r="L115" s="77"/>
      <c r="M115" s="76"/>
      <c r="N115" s="77"/>
    </row>
    <row r="116" spans="1:14" ht="25.5" x14ac:dyDescent="0.25">
      <c r="A116" s="6" t="s">
        <v>17</v>
      </c>
      <c r="B116" s="41" t="s">
        <v>77</v>
      </c>
      <c r="C116" s="77"/>
      <c r="D116" s="81"/>
      <c r="E116" s="81"/>
      <c r="F116" s="81"/>
      <c r="G116" s="82"/>
      <c r="H116" s="81"/>
      <c r="I116" s="81"/>
      <c r="J116" s="82"/>
      <c r="K116" s="81"/>
      <c r="L116" s="81"/>
      <c r="M116" s="82"/>
      <c r="N116" s="81"/>
    </row>
    <row r="117" spans="1:14" x14ac:dyDescent="0.25">
      <c r="A117" s="6" t="s">
        <v>59</v>
      </c>
      <c r="B117" s="60"/>
      <c r="C117" s="38"/>
      <c r="D117" s="38"/>
      <c r="E117" s="38"/>
      <c r="F117" s="38"/>
      <c r="G117" s="39"/>
      <c r="H117" s="38"/>
      <c r="I117" s="38"/>
      <c r="J117" s="39"/>
      <c r="K117" s="38"/>
      <c r="L117" s="38"/>
      <c r="M117" s="39"/>
      <c r="N117" s="38"/>
    </row>
    <row r="118" spans="1:14" x14ac:dyDescent="0.25">
      <c r="A118" s="6" t="s">
        <v>12</v>
      </c>
      <c r="B118" s="37" t="s">
        <v>13</v>
      </c>
      <c r="C118" s="37">
        <v>910</v>
      </c>
      <c r="D118" s="37">
        <v>3973.6</v>
      </c>
      <c r="E118" s="37">
        <v>4140.9560000000001</v>
      </c>
      <c r="F118" s="37">
        <v>4381.5959999999995</v>
      </c>
      <c r="G118" s="58">
        <v>4307.6549999999997</v>
      </c>
      <c r="H118" s="37">
        <v>4333.4279999999999</v>
      </c>
      <c r="I118" s="37">
        <v>4385.9690000000001</v>
      </c>
      <c r="J118" s="58">
        <v>4533.4629999999997</v>
      </c>
      <c r="K118" s="37">
        <v>4534.8459999999995</v>
      </c>
      <c r="L118" s="37">
        <v>4677.4780000000001</v>
      </c>
      <c r="M118" s="58">
        <v>4808.6220000000003</v>
      </c>
      <c r="N118" s="37">
        <v>4778.3209999999999</v>
      </c>
    </row>
    <row r="119" spans="1:14" x14ac:dyDescent="0.25">
      <c r="A119" s="6" t="s">
        <v>76</v>
      </c>
      <c r="B119" s="37" t="s">
        <v>13</v>
      </c>
      <c r="C119" s="37">
        <v>910</v>
      </c>
      <c r="D119" s="37">
        <v>3973.6</v>
      </c>
      <c r="E119" s="37">
        <v>3985.5210000000002</v>
      </c>
      <c r="F119" s="35">
        <v>3993.4920000000002</v>
      </c>
      <c r="G119" s="36">
        <v>4017.4050000000002</v>
      </c>
      <c r="H119" s="35">
        <v>4049.2890000000002</v>
      </c>
      <c r="I119" s="35">
        <v>4005.4720000000002</v>
      </c>
      <c r="J119" s="36">
        <v>4057.5790000000002</v>
      </c>
      <c r="K119" s="35">
        <v>4114.0780000000004</v>
      </c>
      <c r="L119" s="35">
        <v>4037.5160000000001</v>
      </c>
      <c r="M119" s="36">
        <v>4122.5</v>
      </c>
      <c r="N119" s="35">
        <v>4208.7020000000002</v>
      </c>
    </row>
    <row r="120" spans="1:14" x14ac:dyDescent="0.25">
      <c r="A120" s="6" t="s">
        <v>15</v>
      </c>
      <c r="B120" s="37" t="s">
        <v>16</v>
      </c>
      <c r="C120" s="67">
        <v>106.3</v>
      </c>
      <c r="D120" s="67">
        <v>0</v>
      </c>
      <c r="E120" s="67">
        <v>103.9</v>
      </c>
      <c r="F120" s="77">
        <v>105.6</v>
      </c>
      <c r="G120" s="76">
        <v>103.2</v>
      </c>
      <c r="H120" s="77">
        <v>103</v>
      </c>
      <c r="I120" s="77">
        <v>105.6</v>
      </c>
      <c r="J120" s="76">
        <v>104.2</v>
      </c>
      <c r="K120" s="77">
        <v>103</v>
      </c>
      <c r="L120" s="77">
        <v>105.8</v>
      </c>
      <c r="M120" s="76">
        <v>104.4</v>
      </c>
      <c r="N120" s="77">
        <v>103</v>
      </c>
    </row>
    <row r="121" spans="1:14" ht="25.5" x14ac:dyDescent="0.25">
      <c r="A121" s="6" t="s">
        <v>17</v>
      </c>
      <c r="B121" s="41" t="s">
        <v>77</v>
      </c>
      <c r="C121" s="67" t="s">
        <v>78</v>
      </c>
      <c r="D121" s="83">
        <v>0</v>
      </c>
      <c r="E121" s="67">
        <v>100.3</v>
      </c>
      <c r="F121" s="69">
        <v>100.2</v>
      </c>
      <c r="G121" s="70">
        <v>100.8</v>
      </c>
      <c r="H121" s="69">
        <v>101.6</v>
      </c>
      <c r="I121" s="69">
        <v>100.3</v>
      </c>
      <c r="J121" s="70">
        <v>101</v>
      </c>
      <c r="K121" s="69">
        <v>101.6</v>
      </c>
      <c r="L121" s="69">
        <v>100.8</v>
      </c>
      <c r="M121" s="70">
        <v>101.6</v>
      </c>
      <c r="N121" s="69">
        <v>102.3</v>
      </c>
    </row>
    <row r="122" spans="1:14" x14ac:dyDescent="0.25">
      <c r="A122" s="6" t="s">
        <v>60</v>
      </c>
      <c r="B122" s="60"/>
      <c r="C122" s="46"/>
      <c r="D122" s="46"/>
      <c r="E122" s="46"/>
      <c r="F122" s="38"/>
      <c r="G122" s="39"/>
      <c r="H122" s="38"/>
      <c r="I122" s="38"/>
      <c r="J122" s="39"/>
      <c r="K122" s="38"/>
      <c r="L122" s="38"/>
      <c r="M122" s="39"/>
      <c r="N122" s="38"/>
    </row>
    <row r="123" spans="1:14" x14ac:dyDescent="0.25">
      <c r="A123" s="6" t="s">
        <v>12</v>
      </c>
      <c r="B123" s="37" t="s">
        <v>13</v>
      </c>
      <c r="C123" s="37">
        <v>67868</v>
      </c>
      <c r="D123" s="37">
        <v>33933.699999999997</v>
      </c>
      <c r="E123" s="37">
        <v>35327.627999999997</v>
      </c>
      <c r="F123" s="46">
        <v>37380.587</v>
      </c>
      <c r="G123" s="45">
        <v>36749.777000000002</v>
      </c>
      <c r="H123" s="46">
        <v>36969.656000000003</v>
      </c>
      <c r="I123" s="46">
        <v>39592.322</v>
      </c>
      <c r="J123" s="45">
        <v>38676.201000000001</v>
      </c>
      <c r="K123" s="46">
        <v>38688.006000000001</v>
      </c>
      <c r="L123" s="46">
        <v>42223.786</v>
      </c>
      <c r="M123" s="45">
        <v>41024.000999999997</v>
      </c>
      <c r="N123" s="46">
        <v>40765.165000000001</v>
      </c>
    </row>
    <row r="124" spans="1:14" x14ac:dyDescent="0.25">
      <c r="A124" s="6" t="s">
        <v>76</v>
      </c>
      <c r="B124" s="37" t="s">
        <v>13</v>
      </c>
      <c r="C124" s="37">
        <v>67868</v>
      </c>
      <c r="D124" s="37">
        <v>33933.699999999997</v>
      </c>
      <c r="E124" s="46">
        <v>34001.567000000003</v>
      </c>
      <c r="F124" s="46">
        <v>34069.57</v>
      </c>
      <c r="G124" s="45">
        <v>34273.58</v>
      </c>
      <c r="H124" s="46">
        <v>34545.591999999997</v>
      </c>
      <c r="I124" s="46">
        <v>34171.749000000003</v>
      </c>
      <c r="J124" s="45">
        <v>34616.315999999999</v>
      </c>
      <c r="K124" s="46">
        <v>35098.321000000004</v>
      </c>
      <c r="L124" s="46">
        <v>34445.152999999998</v>
      </c>
      <c r="M124" s="45">
        <v>35170.177000000003</v>
      </c>
      <c r="N124" s="46">
        <v>35905.582000000002</v>
      </c>
    </row>
    <row r="125" spans="1:14" x14ac:dyDescent="0.25">
      <c r="A125" s="6" t="s">
        <v>15</v>
      </c>
      <c r="B125" s="37" t="s">
        <v>16</v>
      </c>
      <c r="C125" s="67">
        <v>106.3</v>
      </c>
      <c r="D125" s="67">
        <v>0</v>
      </c>
      <c r="E125" s="67">
        <v>103.9</v>
      </c>
      <c r="F125" s="67">
        <v>105.6</v>
      </c>
      <c r="G125" s="68">
        <v>103.2</v>
      </c>
      <c r="H125" s="67">
        <v>103</v>
      </c>
      <c r="I125" s="67">
        <v>105.6</v>
      </c>
      <c r="J125" s="68">
        <v>104.2</v>
      </c>
      <c r="K125" s="67">
        <v>103</v>
      </c>
      <c r="L125" s="67">
        <v>105.8</v>
      </c>
      <c r="M125" s="68">
        <v>104.4</v>
      </c>
      <c r="N125" s="67">
        <v>103</v>
      </c>
    </row>
    <row r="126" spans="1:14" ht="25.5" x14ac:dyDescent="0.25">
      <c r="A126" s="6" t="s">
        <v>17</v>
      </c>
      <c r="B126" s="41" t="s">
        <v>77</v>
      </c>
      <c r="C126" s="67">
        <v>99.9</v>
      </c>
      <c r="D126" s="67">
        <v>0</v>
      </c>
      <c r="E126" s="67">
        <v>100.2</v>
      </c>
      <c r="F126" s="67">
        <v>100.2</v>
      </c>
      <c r="G126" s="68">
        <v>100.8</v>
      </c>
      <c r="H126" s="67">
        <v>101.6</v>
      </c>
      <c r="I126" s="67">
        <v>100.3</v>
      </c>
      <c r="J126" s="68">
        <v>101</v>
      </c>
      <c r="K126" s="67">
        <v>101.6</v>
      </c>
      <c r="L126" s="67">
        <v>100.8</v>
      </c>
      <c r="M126" s="68">
        <v>101.6</v>
      </c>
      <c r="N126" s="67">
        <v>102.3</v>
      </c>
    </row>
    <row r="127" spans="1:14" x14ac:dyDescent="0.25">
      <c r="A127" s="6" t="s">
        <v>61</v>
      </c>
      <c r="B127" s="60"/>
      <c r="C127" s="46"/>
      <c r="D127" s="46"/>
      <c r="E127" s="46"/>
      <c r="F127" s="38"/>
      <c r="G127" s="39"/>
      <c r="H127" s="38"/>
      <c r="I127" s="38"/>
      <c r="J127" s="39"/>
      <c r="K127" s="38"/>
      <c r="L127" s="38"/>
      <c r="M127" s="39"/>
      <c r="N127" s="38"/>
    </row>
    <row r="128" spans="1:14" x14ac:dyDescent="0.25">
      <c r="A128" s="6" t="s">
        <v>12</v>
      </c>
      <c r="B128" s="37" t="s">
        <v>13</v>
      </c>
      <c r="C128" s="37">
        <v>0</v>
      </c>
      <c r="D128" s="37">
        <v>6875</v>
      </c>
      <c r="E128" s="37">
        <v>7157.4110000000001</v>
      </c>
      <c r="F128" s="46">
        <v>7573.3419999999996</v>
      </c>
      <c r="G128" s="58">
        <v>7445.54</v>
      </c>
      <c r="H128" s="37">
        <v>7490.0870000000004</v>
      </c>
      <c r="I128" s="37">
        <v>8021.4409999999998</v>
      </c>
      <c r="J128" s="58">
        <v>7835.8360000000002</v>
      </c>
      <c r="K128" s="37">
        <v>7838.2269999999999</v>
      </c>
      <c r="L128" s="37">
        <v>8554.5779999999995</v>
      </c>
      <c r="M128" s="58">
        <v>8311.5030000000006</v>
      </c>
      <c r="N128" s="37">
        <v>8259.0619999999999</v>
      </c>
    </row>
    <row r="129" spans="1:14" x14ac:dyDescent="0.25">
      <c r="A129" s="6" t="s">
        <v>76</v>
      </c>
      <c r="B129" s="37" t="s">
        <v>13</v>
      </c>
      <c r="C129" s="37">
        <v>0</v>
      </c>
      <c r="D129" s="46">
        <v>6875</v>
      </c>
      <c r="E129" s="37">
        <v>6888.75</v>
      </c>
      <c r="F129" s="37">
        <v>6902.5280000000002</v>
      </c>
      <c r="G129" s="58">
        <v>6943.86</v>
      </c>
      <c r="H129" s="37">
        <v>6998.97</v>
      </c>
      <c r="I129" s="37">
        <v>6923.2359999999999</v>
      </c>
      <c r="J129" s="58">
        <v>7013.299</v>
      </c>
      <c r="K129" s="37">
        <v>7110.9539999999997</v>
      </c>
      <c r="L129" s="37">
        <v>6978.6220000000003</v>
      </c>
      <c r="M129" s="58">
        <v>7125.5119999999997</v>
      </c>
      <c r="N129" s="37">
        <v>7274.5060000000003</v>
      </c>
    </row>
    <row r="130" spans="1:14" x14ac:dyDescent="0.25">
      <c r="A130" s="6" t="s">
        <v>15</v>
      </c>
      <c r="B130" s="37" t="s">
        <v>16</v>
      </c>
      <c r="C130" s="67">
        <v>0</v>
      </c>
      <c r="D130" s="67">
        <v>0</v>
      </c>
      <c r="E130" s="67">
        <v>103.9</v>
      </c>
      <c r="F130" s="67">
        <v>105.6</v>
      </c>
      <c r="G130" s="68">
        <v>103.2</v>
      </c>
      <c r="H130" s="67">
        <v>103</v>
      </c>
      <c r="I130" s="67">
        <v>105.6</v>
      </c>
      <c r="J130" s="68">
        <v>104.2</v>
      </c>
      <c r="K130" s="67">
        <v>103</v>
      </c>
      <c r="L130" s="67">
        <v>105.8</v>
      </c>
      <c r="M130" s="68">
        <v>104.4</v>
      </c>
      <c r="N130" s="67">
        <v>103</v>
      </c>
    </row>
    <row r="131" spans="1:14" ht="25.5" x14ac:dyDescent="0.25">
      <c r="A131" s="6" t="s">
        <v>17</v>
      </c>
      <c r="B131" s="41" t="s">
        <v>18</v>
      </c>
      <c r="C131" s="67">
        <v>0</v>
      </c>
      <c r="D131" s="83">
        <v>0</v>
      </c>
      <c r="E131" s="83">
        <v>100.2</v>
      </c>
      <c r="F131" s="67">
        <v>100.2</v>
      </c>
      <c r="G131" s="68">
        <v>100.8</v>
      </c>
      <c r="H131" s="67">
        <v>101.6</v>
      </c>
      <c r="I131" s="67">
        <v>100.3</v>
      </c>
      <c r="J131" s="68">
        <v>101</v>
      </c>
      <c r="K131" s="67">
        <v>101.6</v>
      </c>
      <c r="L131" s="67">
        <v>100.8</v>
      </c>
      <c r="M131" s="68">
        <v>101.6</v>
      </c>
      <c r="N131" s="67">
        <v>102.3</v>
      </c>
    </row>
    <row r="132" spans="1:14" x14ac:dyDescent="0.25">
      <c r="A132" s="6" t="s">
        <v>62</v>
      </c>
      <c r="B132" s="60"/>
      <c r="C132" s="38"/>
      <c r="D132" s="38"/>
      <c r="E132" s="38"/>
      <c r="F132" s="38"/>
      <c r="G132" s="39"/>
      <c r="H132" s="38"/>
      <c r="I132" s="38"/>
      <c r="J132" s="39"/>
      <c r="K132" s="38"/>
      <c r="L132" s="38"/>
      <c r="M132" s="39"/>
      <c r="N132" s="38"/>
    </row>
    <row r="133" spans="1:14" x14ac:dyDescent="0.25">
      <c r="A133" s="6" t="s">
        <v>12</v>
      </c>
      <c r="B133" s="37" t="s">
        <v>13</v>
      </c>
      <c r="C133" s="37">
        <v>41742</v>
      </c>
      <c r="D133" s="37">
        <v>46514.400000000001</v>
      </c>
      <c r="E133" s="37">
        <v>48425.118999999999</v>
      </c>
      <c r="F133" s="46">
        <v>51239.199999999997</v>
      </c>
      <c r="G133" s="45">
        <v>50374.521000000001</v>
      </c>
      <c r="H133" s="46">
        <v>50675.919000000002</v>
      </c>
      <c r="I133" s="46">
        <v>54270.921000000002</v>
      </c>
      <c r="J133" s="45">
        <v>53015.154000000002</v>
      </c>
      <c r="K133" s="46">
        <v>53031.336000000003</v>
      </c>
      <c r="L133" s="46">
        <v>57877.983</v>
      </c>
      <c r="M133" s="45">
        <v>56233.385999999999</v>
      </c>
      <c r="N133" s="46">
        <v>55878.588000000003</v>
      </c>
    </row>
    <row r="134" spans="1:14" x14ac:dyDescent="0.25">
      <c r="A134" s="6" t="s">
        <v>76</v>
      </c>
      <c r="B134" s="37" t="s">
        <v>13</v>
      </c>
      <c r="C134" s="37">
        <v>41742</v>
      </c>
      <c r="D134" s="37">
        <v>46514.400000000001</v>
      </c>
      <c r="E134" s="46">
        <v>46607.428999999996</v>
      </c>
      <c r="F134" s="46">
        <v>46700.644</v>
      </c>
      <c r="G134" s="45">
        <v>46980.288</v>
      </c>
      <c r="H134" s="46">
        <v>47353.148000000001</v>
      </c>
      <c r="I134" s="46">
        <v>46840.745999999999</v>
      </c>
      <c r="J134" s="45">
        <v>47450.091</v>
      </c>
      <c r="K134" s="46">
        <v>48110.798000000003</v>
      </c>
      <c r="L134" s="46">
        <v>47215.472000000002</v>
      </c>
      <c r="M134" s="45">
        <v>48209.292000000001</v>
      </c>
      <c r="N134" s="46">
        <v>49217.345999999998</v>
      </c>
    </row>
    <row r="135" spans="1:14" x14ac:dyDescent="0.25">
      <c r="A135" s="6" t="s">
        <v>15</v>
      </c>
      <c r="B135" s="37" t="s">
        <v>16</v>
      </c>
      <c r="C135" s="67">
        <v>106.3</v>
      </c>
      <c r="D135" s="67">
        <v>0</v>
      </c>
      <c r="E135" s="67">
        <v>103.9</v>
      </c>
      <c r="F135" s="84">
        <v>105.6</v>
      </c>
      <c r="G135" s="85">
        <v>103.2</v>
      </c>
      <c r="H135" s="84">
        <v>103</v>
      </c>
      <c r="I135" s="84">
        <v>105.6</v>
      </c>
      <c r="J135" s="85">
        <v>104.2</v>
      </c>
      <c r="K135" s="84">
        <v>103</v>
      </c>
      <c r="L135" s="84">
        <v>105.8</v>
      </c>
      <c r="M135" s="85">
        <v>104.4</v>
      </c>
      <c r="N135" s="84">
        <v>103</v>
      </c>
    </row>
    <row r="136" spans="1:14" ht="25.5" x14ac:dyDescent="0.25">
      <c r="A136" s="6" t="s">
        <v>17</v>
      </c>
      <c r="B136" s="41" t="s">
        <v>18</v>
      </c>
      <c r="C136" s="67">
        <v>90.1</v>
      </c>
      <c r="D136" s="67">
        <v>0</v>
      </c>
      <c r="E136" s="67">
        <v>100.2</v>
      </c>
      <c r="F136" s="83">
        <v>100.2</v>
      </c>
      <c r="G136" s="86">
        <v>100.8</v>
      </c>
      <c r="H136" s="83">
        <v>101.6</v>
      </c>
      <c r="I136" s="83">
        <v>100.3</v>
      </c>
      <c r="J136" s="86">
        <v>101</v>
      </c>
      <c r="K136" s="83">
        <v>101.6</v>
      </c>
      <c r="L136" s="83">
        <v>100.8</v>
      </c>
      <c r="M136" s="86">
        <v>101.6</v>
      </c>
      <c r="N136" s="83">
        <v>102.3</v>
      </c>
    </row>
    <row r="137" spans="1:14" x14ac:dyDescent="0.25">
      <c r="A137" s="6" t="s">
        <v>63</v>
      </c>
      <c r="B137" s="60"/>
      <c r="C137" s="38"/>
      <c r="D137" s="38"/>
      <c r="E137" s="38"/>
      <c r="F137" s="38"/>
      <c r="G137" s="39"/>
      <c r="H137" s="38"/>
      <c r="I137" s="38"/>
      <c r="J137" s="39"/>
      <c r="K137" s="38"/>
      <c r="L137" s="38"/>
      <c r="M137" s="39"/>
      <c r="N137" s="38"/>
    </row>
    <row r="138" spans="1:14" x14ac:dyDescent="0.25">
      <c r="A138" s="21" t="s">
        <v>12</v>
      </c>
      <c r="B138" s="37" t="s">
        <v>13</v>
      </c>
      <c r="C138" s="37">
        <v>4413.3999999999996</v>
      </c>
      <c r="D138" s="37">
        <v>10571.2</v>
      </c>
      <c r="E138" s="37">
        <v>11928.056</v>
      </c>
      <c r="F138" s="46">
        <v>12621.218999999999</v>
      </c>
      <c r="G138" s="45">
        <v>12408.232</v>
      </c>
      <c r="H138" s="46">
        <v>12842.472</v>
      </c>
      <c r="I138" s="46">
        <v>13367.991</v>
      </c>
      <c r="J138" s="45">
        <v>13058.672</v>
      </c>
      <c r="K138" s="46">
        <v>13062.656999999999</v>
      </c>
      <c r="L138" s="46">
        <v>14256.481</v>
      </c>
      <c r="M138" s="45">
        <v>13851.386</v>
      </c>
      <c r="N138" s="46">
        <v>13763.991</v>
      </c>
    </row>
    <row r="139" spans="1:14" x14ac:dyDescent="0.25">
      <c r="A139" s="6" t="s">
        <v>76</v>
      </c>
      <c r="B139" s="37" t="s">
        <v>13</v>
      </c>
      <c r="C139" s="37">
        <v>4413.3999999999996</v>
      </c>
      <c r="D139" s="37">
        <v>10571.2</v>
      </c>
      <c r="E139" s="37">
        <v>11480.323</v>
      </c>
      <c r="F139" s="46">
        <v>11503.284</v>
      </c>
      <c r="G139" s="45">
        <v>11572.165999999999</v>
      </c>
      <c r="H139" s="46">
        <v>11664.008</v>
      </c>
      <c r="I139" s="46">
        <v>11537.794</v>
      </c>
      <c r="J139" s="45">
        <v>11687.888000000001</v>
      </c>
      <c r="K139" s="46">
        <v>11850.632</v>
      </c>
      <c r="L139" s="46">
        <v>11630.096</v>
      </c>
      <c r="M139" s="45">
        <v>11875.894</v>
      </c>
      <c r="N139" s="46">
        <v>12123.197</v>
      </c>
    </row>
    <row r="140" spans="1:14" x14ac:dyDescent="0.25">
      <c r="A140" s="6" t="s">
        <v>15</v>
      </c>
      <c r="B140" s="37" t="s">
        <v>16</v>
      </c>
      <c r="C140" s="67">
        <v>106.3</v>
      </c>
      <c r="D140" s="67">
        <v>0</v>
      </c>
      <c r="E140" s="67">
        <v>103.9</v>
      </c>
      <c r="F140" s="67">
        <v>105.6</v>
      </c>
      <c r="G140" s="68">
        <v>1032</v>
      </c>
      <c r="H140" s="67">
        <v>103</v>
      </c>
      <c r="I140" s="67">
        <v>105.6</v>
      </c>
      <c r="J140" s="68">
        <v>104.2</v>
      </c>
      <c r="K140" s="67">
        <v>103</v>
      </c>
      <c r="L140" s="67">
        <v>105.8</v>
      </c>
      <c r="M140" s="68">
        <v>104.4</v>
      </c>
      <c r="N140" s="67">
        <v>103</v>
      </c>
    </row>
    <row r="141" spans="1:14" ht="25.5" x14ac:dyDescent="0.25">
      <c r="A141" s="21" t="s">
        <v>17</v>
      </c>
      <c r="B141" s="41" t="s">
        <v>18</v>
      </c>
      <c r="C141" s="67">
        <v>150.1</v>
      </c>
      <c r="D141" s="83">
        <v>0</v>
      </c>
      <c r="E141" s="67">
        <v>108.6</v>
      </c>
      <c r="F141" s="67">
        <v>100.2</v>
      </c>
      <c r="G141" s="68">
        <v>100.8</v>
      </c>
      <c r="H141" s="67">
        <v>101.6</v>
      </c>
      <c r="I141" s="67">
        <v>100.3</v>
      </c>
      <c r="J141" s="68">
        <v>101</v>
      </c>
      <c r="K141" s="67">
        <v>101.6</v>
      </c>
      <c r="L141" s="67">
        <v>100.8</v>
      </c>
      <c r="M141" s="68">
        <v>101.6</v>
      </c>
      <c r="N141" s="67">
        <v>102.3</v>
      </c>
    </row>
    <row r="142" spans="1:14" ht="31.5" x14ac:dyDescent="0.25">
      <c r="A142" s="23" t="s">
        <v>64</v>
      </c>
      <c r="B142" s="60"/>
      <c r="C142" s="38"/>
      <c r="D142" s="38"/>
      <c r="E142" s="38"/>
      <c r="F142" s="38"/>
      <c r="G142" s="39"/>
      <c r="H142" s="38"/>
      <c r="I142" s="38"/>
      <c r="J142" s="39"/>
      <c r="K142" s="38"/>
      <c r="L142" s="38"/>
      <c r="M142" s="39"/>
      <c r="N142" s="38"/>
    </row>
    <row r="143" spans="1:14" x14ac:dyDescent="0.25">
      <c r="A143" s="21" t="s">
        <v>12</v>
      </c>
      <c r="B143" s="37" t="s">
        <v>13</v>
      </c>
      <c r="C143" s="43">
        <v>300806</v>
      </c>
      <c r="D143" s="35">
        <v>221019</v>
      </c>
      <c r="E143" s="50">
        <v>231016.573</v>
      </c>
      <c r="F143" s="43">
        <v>244441.408</v>
      </c>
      <c r="G143" s="47">
        <v>240316.37599999999</v>
      </c>
      <c r="H143" s="43">
        <v>241759.223</v>
      </c>
      <c r="I143" s="43">
        <v>258904.51699999999</v>
      </c>
      <c r="J143" s="47">
        <v>252913.761</v>
      </c>
      <c r="K143" s="43">
        <v>252990.96</v>
      </c>
      <c r="L143" s="43">
        <v>276112.34700000001</v>
      </c>
      <c r="M143" s="47">
        <v>268266.63699999999</v>
      </c>
      <c r="N143" s="43">
        <v>266574.04499999998</v>
      </c>
    </row>
    <row r="144" spans="1:14" x14ac:dyDescent="0.25">
      <c r="A144" s="21" t="s">
        <v>76</v>
      </c>
      <c r="B144" s="37" t="s">
        <v>13</v>
      </c>
      <c r="C144" s="37">
        <v>300806</v>
      </c>
      <c r="D144" s="35">
        <v>221019</v>
      </c>
      <c r="E144" s="50">
        <v>222345.114</v>
      </c>
      <c r="F144" s="43">
        <v>222789.804</v>
      </c>
      <c r="G144" s="47">
        <v>224123.875</v>
      </c>
      <c r="H144" s="43">
        <v>225902.636</v>
      </c>
      <c r="I144" s="43">
        <v>223458.17300000001</v>
      </c>
      <c r="J144" s="47">
        <v>226365.114</v>
      </c>
      <c r="K144" s="43">
        <v>229517.07800000001</v>
      </c>
      <c r="L144" s="43">
        <v>225245.83799999999</v>
      </c>
      <c r="M144" s="47">
        <v>229986.95600000001</v>
      </c>
      <c r="N144" s="43">
        <v>234795.97099999999</v>
      </c>
    </row>
    <row r="145" spans="1:14" x14ac:dyDescent="0.25">
      <c r="A145" s="21" t="s">
        <v>15</v>
      </c>
      <c r="B145" s="37" t="s">
        <v>16</v>
      </c>
      <c r="C145" s="67">
        <v>106.3</v>
      </c>
      <c r="D145" s="69">
        <v>0</v>
      </c>
      <c r="E145" s="87">
        <v>103.9</v>
      </c>
      <c r="F145" s="71">
        <v>105.6</v>
      </c>
      <c r="G145" s="88">
        <v>103.2</v>
      </c>
      <c r="H145" s="71">
        <v>103</v>
      </c>
      <c r="I145" s="71">
        <v>105.6</v>
      </c>
      <c r="J145" s="88">
        <v>104.2</v>
      </c>
      <c r="K145" s="71">
        <v>103</v>
      </c>
      <c r="L145" s="71">
        <v>105.8</v>
      </c>
      <c r="M145" s="88">
        <v>104.4</v>
      </c>
      <c r="N145" s="71">
        <v>103</v>
      </c>
    </row>
    <row r="146" spans="1:14" ht="25.5" x14ac:dyDescent="0.25">
      <c r="A146" s="21" t="s">
        <v>17</v>
      </c>
      <c r="B146" s="41" t="s">
        <v>18</v>
      </c>
      <c r="C146" s="67">
        <v>107.8</v>
      </c>
      <c r="D146" s="69">
        <v>0</v>
      </c>
      <c r="E146" s="87">
        <v>100.6</v>
      </c>
      <c r="F146" s="74">
        <v>100.2</v>
      </c>
      <c r="G146" s="75">
        <v>100.8</v>
      </c>
      <c r="H146" s="74">
        <v>101.6</v>
      </c>
      <c r="I146" s="74">
        <v>100.3</v>
      </c>
      <c r="J146" s="75">
        <v>101</v>
      </c>
      <c r="K146" s="74">
        <v>101.6</v>
      </c>
      <c r="L146" s="74">
        <v>100.8</v>
      </c>
      <c r="M146" s="75">
        <v>101.6</v>
      </c>
      <c r="N146" s="74">
        <v>102.3</v>
      </c>
    </row>
    <row r="147" spans="1:14" ht="38.25" customHeight="1" x14ac:dyDescent="0.25">
      <c r="A147" s="29" t="s">
        <v>66</v>
      </c>
      <c r="B147" s="114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</row>
    <row r="148" spans="1:14" x14ac:dyDescent="0.25">
      <c r="A148" s="21" t="s">
        <v>12</v>
      </c>
      <c r="B148" s="37" t="s">
        <v>13</v>
      </c>
      <c r="C148" s="37">
        <v>293</v>
      </c>
      <c r="D148" s="37">
        <v>278.8</v>
      </c>
      <c r="E148" s="37">
        <v>290.46100000000001</v>
      </c>
      <c r="F148" s="37">
        <v>307.33999999999997</v>
      </c>
      <c r="G148" s="58">
        <v>302.45400000000001</v>
      </c>
      <c r="H148" s="37">
        <v>304.85899999999998</v>
      </c>
      <c r="I148" s="37">
        <v>325.84899999999999</v>
      </c>
      <c r="J148" s="58">
        <v>318.62400000000002</v>
      </c>
      <c r="K148" s="37">
        <v>319.34300000000002</v>
      </c>
      <c r="L148" s="37">
        <v>347.851</v>
      </c>
      <c r="M148" s="58">
        <v>338.298</v>
      </c>
      <c r="N148" s="37">
        <v>336.81700000000001</v>
      </c>
    </row>
    <row r="149" spans="1:14" x14ac:dyDescent="0.25">
      <c r="A149" s="21" t="s">
        <v>76</v>
      </c>
      <c r="B149" s="37" t="s">
        <v>13</v>
      </c>
      <c r="C149" s="37">
        <v>2930</v>
      </c>
      <c r="D149" s="37">
        <v>278.8</v>
      </c>
      <c r="E149" s="37">
        <v>279.55799999999999</v>
      </c>
      <c r="F149" s="37">
        <v>280.11700000000002</v>
      </c>
      <c r="G149" s="58">
        <v>282.07400000000001</v>
      </c>
      <c r="H149" s="37">
        <v>284.87</v>
      </c>
      <c r="I149" s="37">
        <v>281.23700000000002</v>
      </c>
      <c r="J149" s="58">
        <v>285.17399999999998</v>
      </c>
      <c r="K149" s="37">
        <v>289.71300000000002</v>
      </c>
      <c r="L149" s="37">
        <v>283.76799999999997</v>
      </c>
      <c r="M149" s="58">
        <v>290.02499999999998</v>
      </c>
      <c r="N149" s="37">
        <v>296.666</v>
      </c>
    </row>
    <row r="150" spans="1:14" x14ac:dyDescent="0.25">
      <c r="A150" s="24" t="s">
        <v>15</v>
      </c>
      <c r="B150" s="37" t="s">
        <v>16</v>
      </c>
      <c r="C150" s="67">
        <v>112.3</v>
      </c>
      <c r="D150" s="67">
        <v>0</v>
      </c>
      <c r="E150" s="67">
        <v>103.9</v>
      </c>
      <c r="F150" s="67">
        <v>105.6</v>
      </c>
      <c r="G150" s="68">
        <v>103.2</v>
      </c>
      <c r="H150" s="67">
        <v>103</v>
      </c>
      <c r="I150" s="67">
        <v>105.6</v>
      </c>
      <c r="J150" s="68">
        <v>104.2</v>
      </c>
      <c r="K150" s="67">
        <v>103</v>
      </c>
      <c r="L150" s="67">
        <v>105.8</v>
      </c>
      <c r="M150" s="68">
        <v>104.4</v>
      </c>
      <c r="N150" s="67">
        <v>103</v>
      </c>
    </row>
    <row r="151" spans="1:14" ht="31.5" x14ac:dyDescent="0.25">
      <c r="A151" s="23" t="s">
        <v>24</v>
      </c>
      <c r="B151" s="41" t="s">
        <v>18</v>
      </c>
      <c r="C151" s="67">
        <v>123.4</v>
      </c>
      <c r="D151" s="67">
        <v>0</v>
      </c>
      <c r="E151" s="67">
        <v>100.2</v>
      </c>
      <c r="F151" s="67">
        <v>100.2</v>
      </c>
      <c r="G151" s="68">
        <v>100.9</v>
      </c>
      <c r="H151" s="67">
        <v>101.9</v>
      </c>
      <c r="I151" s="67">
        <v>100.4</v>
      </c>
      <c r="J151" s="68">
        <v>101.1</v>
      </c>
      <c r="K151" s="67">
        <v>101.7</v>
      </c>
      <c r="L151" s="67">
        <v>100.9</v>
      </c>
      <c r="M151" s="68">
        <v>101.7</v>
      </c>
      <c r="N151" s="67">
        <v>102.4</v>
      </c>
    </row>
    <row r="152" spans="1:14" x14ac:dyDescent="0.25">
      <c r="A152" s="25" t="s">
        <v>20</v>
      </c>
      <c r="B152" s="41"/>
      <c r="C152" s="40"/>
      <c r="D152" s="49"/>
      <c r="E152" s="38"/>
      <c r="F152" s="38"/>
      <c r="G152" s="39"/>
      <c r="H152" s="38"/>
      <c r="I152" s="38"/>
      <c r="J152" s="39"/>
      <c r="K152" s="38"/>
      <c r="L152" s="38"/>
      <c r="M152" s="39"/>
      <c r="N152" s="38"/>
    </row>
    <row r="153" spans="1:14" x14ac:dyDescent="0.25">
      <c r="A153" s="21" t="s">
        <v>79</v>
      </c>
      <c r="B153" s="41"/>
      <c r="C153" s="40"/>
      <c r="D153" s="49"/>
      <c r="E153" s="38"/>
      <c r="F153" s="38"/>
      <c r="G153" s="39"/>
      <c r="H153" s="38"/>
      <c r="I153" s="38"/>
      <c r="J153" s="39"/>
      <c r="K153" s="38"/>
      <c r="L153" s="38"/>
      <c r="M153" s="39"/>
      <c r="N153" s="38"/>
    </row>
    <row r="154" spans="1:14" x14ac:dyDescent="0.25">
      <c r="A154" s="21" t="s">
        <v>12</v>
      </c>
      <c r="B154" s="37" t="s">
        <v>13</v>
      </c>
      <c r="C154" s="37">
        <v>293</v>
      </c>
      <c r="D154" s="37">
        <v>278.8</v>
      </c>
      <c r="E154" s="38"/>
      <c r="F154" s="38"/>
      <c r="G154" s="39"/>
      <c r="H154" s="38"/>
      <c r="I154" s="38"/>
      <c r="J154" s="39"/>
      <c r="K154" s="38"/>
      <c r="L154" s="38"/>
      <c r="M154" s="39"/>
      <c r="N154" s="38"/>
    </row>
    <row r="155" spans="1:14" x14ac:dyDescent="0.25">
      <c r="A155" s="24" t="str">
        <f>A149</f>
        <v xml:space="preserve">     в ценах 2019 года</v>
      </c>
      <c r="B155" s="37" t="s">
        <v>13</v>
      </c>
      <c r="C155" s="37">
        <v>293</v>
      </c>
      <c r="D155" s="37">
        <v>278.8</v>
      </c>
      <c r="E155" s="38"/>
      <c r="F155" s="38"/>
      <c r="G155" s="39"/>
      <c r="H155" s="38"/>
      <c r="I155" s="38"/>
      <c r="J155" s="39"/>
      <c r="K155" s="38"/>
      <c r="L155" s="38"/>
      <c r="M155" s="39"/>
      <c r="N155" s="38"/>
    </row>
    <row r="156" spans="1:14" x14ac:dyDescent="0.25">
      <c r="A156" s="24" t="s">
        <v>15</v>
      </c>
      <c r="B156" s="37" t="s">
        <v>16</v>
      </c>
      <c r="C156" s="67">
        <v>112.3</v>
      </c>
      <c r="D156" s="67">
        <v>0</v>
      </c>
      <c r="E156" s="77"/>
      <c r="F156" s="77"/>
      <c r="G156" s="76"/>
      <c r="H156" s="77"/>
      <c r="I156" s="77"/>
      <c r="J156" s="76"/>
      <c r="K156" s="77"/>
      <c r="L156" s="77"/>
      <c r="M156" s="76"/>
      <c r="N156" s="77"/>
    </row>
    <row r="157" spans="1:14" ht="25.5" x14ac:dyDescent="0.25">
      <c r="A157" s="26" t="s">
        <v>17</v>
      </c>
      <c r="B157" s="41" t="s">
        <v>18</v>
      </c>
      <c r="C157" s="67">
        <v>60.5</v>
      </c>
      <c r="D157" s="67">
        <v>0</v>
      </c>
      <c r="E157" s="81"/>
      <c r="F157" s="81"/>
      <c r="G157" s="82"/>
      <c r="H157" s="81"/>
      <c r="I157" s="81"/>
      <c r="J157" s="82"/>
      <c r="K157" s="81"/>
      <c r="L157" s="81"/>
      <c r="M157" s="82"/>
      <c r="N157" s="81"/>
    </row>
    <row r="158" spans="1:14" x14ac:dyDescent="0.25">
      <c r="A158" s="26" t="s">
        <v>80</v>
      </c>
      <c r="B158" s="41"/>
      <c r="C158" s="49"/>
      <c r="D158" s="49"/>
      <c r="E158" s="38"/>
      <c r="F158" s="38"/>
      <c r="G158" s="39"/>
      <c r="H158" s="38"/>
      <c r="I158" s="38"/>
      <c r="J158" s="39"/>
      <c r="K158" s="38"/>
      <c r="L158" s="38"/>
      <c r="M158" s="39"/>
      <c r="N158" s="38"/>
    </row>
    <row r="159" spans="1:14" x14ac:dyDescent="0.25">
      <c r="A159" s="34" t="s">
        <v>12</v>
      </c>
      <c r="B159" s="41" t="s">
        <v>13</v>
      </c>
      <c r="C159" s="49">
        <v>0</v>
      </c>
      <c r="D159" s="37">
        <v>0</v>
      </c>
      <c r="E159" s="37">
        <v>290.46100000000001</v>
      </c>
      <c r="F159" s="37">
        <v>307.33999999999997</v>
      </c>
      <c r="G159" s="58">
        <v>302.45400000000001</v>
      </c>
      <c r="H159" s="37">
        <v>304.85899999999998</v>
      </c>
      <c r="I159" s="37">
        <v>325.84899999999999</v>
      </c>
      <c r="J159" s="58">
        <v>318.62400000000002</v>
      </c>
      <c r="K159" s="37">
        <v>319.34300000000002</v>
      </c>
      <c r="L159" s="37">
        <v>347.851</v>
      </c>
      <c r="M159" s="58">
        <v>338.298</v>
      </c>
      <c r="N159" s="37">
        <v>336.81700000000001</v>
      </c>
    </row>
    <row r="160" spans="1:14" x14ac:dyDescent="0.25">
      <c r="A160" s="26" t="s">
        <v>76</v>
      </c>
      <c r="B160" s="41" t="s">
        <v>13</v>
      </c>
      <c r="C160" s="49">
        <v>0</v>
      </c>
      <c r="D160" s="37">
        <v>0</v>
      </c>
      <c r="E160" s="37">
        <v>279.55799999999999</v>
      </c>
      <c r="F160" s="37">
        <v>280.11700000000002</v>
      </c>
      <c r="G160" s="58">
        <v>282.07400000000001</v>
      </c>
      <c r="H160" s="37">
        <v>284.87</v>
      </c>
      <c r="I160" s="37">
        <v>281.23700000000002</v>
      </c>
      <c r="J160" s="58">
        <v>285.17700000000002</v>
      </c>
      <c r="K160" s="37">
        <v>289.71300000000002</v>
      </c>
      <c r="L160" s="37">
        <v>283.76799999999997</v>
      </c>
      <c r="M160" s="58">
        <v>290.02499999999998</v>
      </c>
      <c r="N160" s="37">
        <v>296.666</v>
      </c>
    </row>
    <row r="161" spans="1:14" x14ac:dyDescent="0.25">
      <c r="A161" s="26" t="s">
        <v>15</v>
      </c>
      <c r="B161" s="41" t="s">
        <v>16</v>
      </c>
      <c r="C161" s="77">
        <v>0</v>
      </c>
      <c r="D161" s="67">
        <v>0</v>
      </c>
      <c r="E161" s="67">
        <v>103.9</v>
      </c>
      <c r="F161" s="67">
        <v>105.6</v>
      </c>
      <c r="G161" s="68">
        <v>103.2</v>
      </c>
      <c r="H161" s="67">
        <v>103</v>
      </c>
      <c r="I161" s="67">
        <v>105.6</v>
      </c>
      <c r="J161" s="68">
        <v>104.2</v>
      </c>
      <c r="K161" s="67">
        <v>103</v>
      </c>
      <c r="L161" s="67">
        <v>105.8</v>
      </c>
      <c r="M161" s="68">
        <v>104.4</v>
      </c>
      <c r="N161" s="67">
        <v>103</v>
      </c>
    </row>
    <row r="162" spans="1:14" ht="25.5" x14ac:dyDescent="0.25">
      <c r="A162" s="26" t="s">
        <v>17</v>
      </c>
      <c r="B162" s="41" t="s">
        <v>18</v>
      </c>
      <c r="C162" s="77">
        <v>0</v>
      </c>
      <c r="D162" s="67">
        <v>0</v>
      </c>
      <c r="E162" s="67">
        <v>100.2</v>
      </c>
      <c r="F162" s="67">
        <v>100.2</v>
      </c>
      <c r="G162" s="68">
        <v>100.9</v>
      </c>
      <c r="H162" s="67">
        <v>101.9</v>
      </c>
      <c r="I162" s="67">
        <v>100.4</v>
      </c>
      <c r="J162" s="68">
        <v>101.1</v>
      </c>
      <c r="K162" s="67">
        <v>101.7</v>
      </c>
      <c r="L162" s="67">
        <v>100.9</v>
      </c>
      <c r="M162" s="68">
        <v>101.7</v>
      </c>
      <c r="N162" s="67">
        <v>102.4</v>
      </c>
    </row>
    <row r="163" spans="1:14" ht="47.25" x14ac:dyDescent="0.25">
      <c r="A163" s="32" t="s">
        <v>67</v>
      </c>
      <c r="B163" s="114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</row>
    <row r="164" spans="1:14" x14ac:dyDescent="0.25">
      <c r="A164" s="21" t="s">
        <v>73</v>
      </c>
      <c r="B164" s="37" t="s">
        <v>13</v>
      </c>
      <c r="C164" s="37">
        <v>11875</v>
      </c>
      <c r="D164" s="37">
        <v>7517.4</v>
      </c>
      <c r="E164" s="37">
        <v>8969.5930000000008</v>
      </c>
      <c r="F164" s="37">
        <v>9509.777</v>
      </c>
      <c r="G164" s="58">
        <v>9358.4429999999993</v>
      </c>
      <c r="H164" s="37">
        <v>9395.7389999999996</v>
      </c>
      <c r="I164" s="37">
        <v>10132.706</v>
      </c>
      <c r="J164" s="58">
        <v>9917.2720000000008</v>
      </c>
      <c r="K164" s="37">
        <v>9909.8729999999996</v>
      </c>
      <c r="L164" s="37">
        <v>10816.886</v>
      </c>
      <c r="M164" s="58">
        <v>10529.644</v>
      </c>
      <c r="N164" s="37">
        <v>10472.556</v>
      </c>
    </row>
    <row r="165" spans="1:14" x14ac:dyDescent="0.25">
      <c r="A165" s="21" t="s">
        <v>76</v>
      </c>
      <c r="B165" s="37" t="s">
        <v>13</v>
      </c>
      <c r="C165" s="37">
        <v>11875</v>
      </c>
      <c r="D165" s="37">
        <v>7517.4</v>
      </c>
      <c r="E165" s="37">
        <v>8626.4089999999997</v>
      </c>
      <c r="F165" s="37">
        <v>8660.9150000000009</v>
      </c>
      <c r="G165" s="58">
        <v>8721.2990000000009</v>
      </c>
      <c r="H165" s="37">
        <v>8773.0580000000009</v>
      </c>
      <c r="I165" s="37">
        <v>8738.8629999999994</v>
      </c>
      <c r="J165" s="58">
        <v>9213.02</v>
      </c>
      <c r="K165" s="37">
        <v>8983.6119999999992</v>
      </c>
      <c r="L165" s="37">
        <v>8817.5930000000008</v>
      </c>
      <c r="M165" s="58">
        <v>9369.6409999999996</v>
      </c>
      <c r="N165" s="37">
        <v>9217.1859999999997</v>
      </c>
    </row>
    <row r="166" spans="1:14" x14ac:dyDescent="0.25">
      <c r="A166" s="24" t="s">
        <v>15</v>
      </c>
      <c r="B166" s="37" t="s">
        <v>16</v>
      </c>
      <c r="C166" s="67">
        <v>99.9</v>
      </c>
      <c r="D166" s="67">
        <v>0</v>
      </c>
      <c r="E166" s="67">
        <v>104</v>
      </c>
      <c r="F166" s="67">
        <v>105.6</v>
      </c>
      <c r="G166" s="68">
        <v>103.2</v>
      </c>
      <c r="H166" s="67">
        <v>103</v>
      </c>
      <c r="I166" s="67">
        <v>105.6</v>
      </c>
      <c r="J166" s="68">
        <v>100.3</v>
      </c>
      <c r="K166" s="67">
        <v>103</v>
      </c>
      <c r="L166" s="67">
        <v>105.8</v>
      </c>
      <c r="M166" s="68">
        <v>104.4</v>
      </c>
      <c r="N166" s="67">
        <v>103</v>
      </c>
    </row>
    <row r="167" spans="1:14" ht="31.5" x14ac:dyDescent="0.25">
      <c r="A167" s="23" t="s">
        <v>24</v>
      </c>
      <c r="B167" s="41" t="s">
        <v>18</v>
      </c>
      <c r="C167" s="67">
        <v>132.4</v>
      </c>
      <c r="D167" s="67">
        <v>0</v>
      </c>
      <c r="E167" s="67">
        <v>114.7</v>
      </c>
      <c r="F167" s="67">
        <v>100.4</v>
      </c>
      <c r="G167" s="68">
        <v>101.1</v>
      </c>
      <c r="H167" s="67">
        <v>101.7</v>
      </c>
      <c r="I167" s="67">
        <v>100.9</v>
      </c>
      <c r="J167" s="68">
        <v>105.6</v>
      </c>
      <c r="K167" s="67">
        <v>102.4</v>
      </c>
      <c r="L167" s="67">
        <v>100.9</v>
      </c>
      <c r="M167" s="68">
        <v>101.7</v>
      </c>
      <c r="N167" s="67">
        <v>102.6</v>
      </c>
    </row>
    <row r="168" spans="1:14" x14ac:dyDescent="0.25">
      <c r="A168" s="25" t="s">
        <v>20</v>
      </c>
      <c r="B168" s="41"/>
      <c r="C168" s="37"/>
      <c r="D168" s="46"/>
      <c r="E168" s="38"/>
      <c r="F168" s="38"/>
      <c r="G168" s="39"/>
      <c r="H168" s="38"/>
      <c r="I168" s="38"/>
      <c r="J168" s="39"/>
      <c r="K168" s="38"/>
      <c r="L168" s="38"/>
      <c r="M168" s="39"/>
      <c r="N168" s="38"/>
    </row>
    <row r="169" spans="1:14" x14ac:dyDescent="0.25">
      <c r="A169" s="21" t="s">
        <v>53</v>
      </c>
      <c r="B169" s="41"/>
      <c r="C169" s="37"/>
      <c r="D169" s="46"/>
      <c r="E169" s="38"/>
      <c r="F169" s="38"/>
      <c r="G169" s="39"/>
      <c r="H169" s="38"/>
      <c r="I169" s="38"/>
      <c r="J169" s="39"/>
      <c r="K169" s="38"/>
      <c r="L169" s="38"/>
      <c r="M169" s="39"/>
      <c r="N169" s="38"/>
    </row>
    <row r="170" spans="1:14" x14ac:dyDescent="0.25">
      <c r="A170" s="21" t="s">
        <v>12</v>
      </c>
      <c r="B170" s="37" t="s">
        <v>13</v>
      </c>
      <c r="C170" s="37">
        <v>0</v>
      </c>
      <c r="D170" s="46">
        <v>0</v>
      </c>
      <c r="E170" s="37">
        <v>706</v>
      </c>
      <c r="F170" s="37">
        <v>748.51800000000003</v>
      </c>
      <c r="G170" s="58">
        <v>736.60699999999997</v>
      </c>
      <c r="H170" s="37">
        <v>739.54200000000003</v>
      </c>
      <c r="I170" s="37">
        <v>797.54899999999998</v>
      </c>
      <c r="J170" s="58">
        <v>780.59199999999998</v>
      </c>
      <c r="K170" s="37">
        <v>780.00900000000001</v>
      </c>
      <c r="L170" s="37">
        <v>851.40099999999995</v>
      </c>
      <c r="M170" s="58">
        <v>828.79200000000003</v>
      </c>
      <c r="N170" s="37">
        <v>824.298</v>
      </c>
    </row>
    <row r="171" spans="1:14" x14ac:dyDescent="0.25">
      <c r="A171" s="24" t="str">
        <f>A165</f>
        <v xml:space="preserve">     в ценах 2019 года</v>
      </c>
      <c r="B171" s="37" t="s">
        <v>13</v>
      </c>
      <c r="C171" s="37">
        <v>0</v>
      </c>
      <c r="D171" s="46">
        <v>0</v>
      </c>
      <c r="E171" s="37">
        <v>673</v>
      </c>
      <c r="F171" s="37">
        <v>675.69200000000001</v>
      </c>
      <c r="G171" s="58">
        <v>680.40300000000002</v>
      </c>
      <c r="H171" s="37">
        <v>684.44100000000003</v>
      </c>
      <c r="I171" s="37">
        <v>681.77300000000002</v>
      </c>
      <c r="J171" s="58">
        <v>691.97</v>
      </c>
      <c r="K171" s="37">
        <v>700.86800000000005</v>
      </c>
      <c r="L171" s="37">
        <v>687.90899999999999</v>
      </c>
      <c r="M171" s="58">
        <v>703.73299999999995</v>
      </c>
      <c r="N171" s="37">
        <v>719.09100000000001</v>
      </c>
    </row>
    <row r="172" spans="1:14" x14ac:dyDescent="0.25">
      <c r="A172" s="24" t="s">
        <v>15</v>
      </c>
      <c r="B172" s="37" t="s">
        <v>16</v>
      </c>
      <c r="C172" s="67">
        <v>0</v>
      </c>
      <c r="D172" s="83">
        <v>0</v>
      </c>
      <c r="E172" s="67">
        <v>103.9</v>
      </c>
      <c r="F172" s="67">
        <v>105.6</v>
      </c>
      <c r="G172" s="68">
        <v>103.2</v>
      </c>
      <c r="H172" s="67">
        <v>103</v>
      </c>
      <c r="I172" s="67">
        <v>105.6</v>
      </c>
      <c r="J172" s="68">
        <v>104.2</v>
      </c>
      <c r="K172" s="67">
        <v>103</v>
      </c>
      <c r="L172" s="67">
        <v>105.8</v>
      </c>
      <c r="M172" s="68">
        <v>104.4</v>
      </c>
      <c r="N172" s="67">
        <v>103</v>
      </c>
    </row>
    <row r="173" spans="1:14" ht="25.5" x14ac:dyDescent="0.25">
      <c r="A173" s="26" t="s">
        <v>17</v>
      </c>
      <c r="B173" s="41" t="s">
        <v>18</v>
      </c>
      <c r="C173" s="67">
        <v>0</v>
      </c>
      <c r="D173" s="83">
        <v>0</v>
      </c>
      <c r="E173" s="67">
        <v>100.4</v>
      </c>
      <c r="F173" s="67">
        <v>100.4</v>
      </c>
      <c r="G173" s="68">
        <v>101.1</v>
      </c>
      <c r="H173" s="67">
        <v>101.7</v>
      </c>
      <c r="I173" s="67">
        <v>100.9</v>
      </c>
      <c r="J173" s="68">
        <v>101.7</v>
      </c>
      <c r="K173" s="67">
        <v>102.4</v>
      </c>
      <c r="L173" s="67">
        <v>100.9</v>
      </c>
      <c r="M173" s="68">
        <v>101.7</v>
      </c>
      <c r="N173" s="67">
        <v>102.6</v>
      </c>
    </row>
    <row r="174" spans="1:14" x14ac:dyDescent="0.25">
      <c r="A174" s="21"/>
      <c r="B174" s="41"/>
      <c r="C174" s="37"/>
      <c r="D174" s="46"/>
      <c r="E174" s="38"/>
      <c r="F174" s="38"/>
      <c r="G174" s="39"/>
      <c r="H174" s="38"/>
      <c r="I174" s="38"/>
      <c r="J174" s="39"/>
      <c r="K174" s="38"/>
      <c r="L174" s="38"/>
      <c r="M174" s="39"/>
      <c r="N174" s="38"/>
    </row>
    <row r="175" spans="1:14" x14ac:dyDescent="0.25">
      <c r="A175" s="21" t="s">
        <v>12</v>
      </c>
      <c r="B175" s="37" t="s">
        <v>13</v>
      </c>
      <c r="C175" s="37"/>
      <c r="D175" s="46"/>
      <c r="E175" s="38"/>
      <c r="F175" s="38"/>
      <c r="G175" s="39"/>
      <c r="H175" s="38"/>
      <c r="I175" s="38"/>
      <c r="J175" s="39"/>
      <c r="K175" s="38"/>
      <c r="L175" s="38"/>
      <c r="M175" s="39"/>
      <c r="N175" s="38"/>
    </row>
    <row r="176" spans="1:14" x14ac:dyDescent="0.25">
      <c r="A176" s="21" t="s">
        <v>76</v>
      </c>
      <c r="B176" s="37" t="s">
        <v>13</v>
      </c>
      <c r="C176" s="37"/>
      <c r="D176" s="46"/>
      <c r="E176" s="38"/>
      <c r="F176" s="38"/>
      <c r="G176" s="39"/>
      <c r="H176" s="38"/>
      <c r="I176" s="38"/>
      <c r="J176" s="39"/>
      <c r="K176" s="38"/>
      <c r="L176" s="38"/>
      <c r="M176" s="39"/>
      <c r="N176" s="38"/>
    </row>
    <row r="177" spans="1:14" x14ac:dyDescent="0.25">
      <c r="A177" s="24" t="s">
        <v>15</v>
      </c>
      <c r="B177" s="37" t="s">
        <v>16</v>
      </c>
      <c r="C177" s="67"/>
      <c r="D177" s="67"/>
      <c r="E177" s="77"/>
      <c r="F177" s="77"/>
      <c r="G177" s="76"/>
      <c r="H177" s="77"/>
      <c r="I177" s="77"/>
      <c r="J177" s="76"/>
      <c r="K177" s="77"/>
      <c r="L177" s="77"/>
      <c r="M177" s="76"/>
      <c r="N177" s="77"/>
    </row>
    <row r="178" spans="1:14" ht="25.5" x14ac:dyDescent="0.25">
      <c r="A178" s="26" t="s">
        <v>17</v>
      </c>
      <c r="B178" s="41" t="s">
        <v>18</v>
      </c>
      <c r="C178" s="67"/>
      <c r="D178" s="83"/>
      <c r="E178" s="81"/>
      <c r="F178" s="81"/>
      <c r="G178" s="82"/>
      <c r="H178" s="81"/>
      <c r="I178" s="81"/>
      <c r="J178" s="82"/>
      <c r="K178" s="81"/>
      <c r="L178" s="81"/>
      <c r="M178" s="82"/>
      <c r="N178" s="81"/>
    </row>
    <row r="179" spans="1:14" ht="47.25" x14ac:dyDescent="0.25">
      <c r="A179" s="23" t="s">
        <v>72</v>
      </c>
      <c r="B179" s="41"/>
      <c r="C179" s="37"/>
      <c r="D179" s="46"/>
      <c r="E179" s="38"/>
      <c r="F179" s="38"/>
      <c r="G179" s="39"/>
      <c r="H179" s="38"/>
      <c r="I179" s="38"/>
      <c r="J179" s="39"/>
      <c r="K179" s="38"/>
      <c r="L179" s="38"/>
      <c r="M179" s="39"/>
      <c r="N179" s="38"/>
    </row>
    <row r="180" spans="1:14" x14ac:dyDescent="0.25">
      <c r="A180" s="21" t="s">
        <v>12</v>
      </c>
      <c r="B180" s="37" t="s">
        <v>13</v>
      </c>
      <c r="C180" s="46">
        <v>11875</v>
      </c>
      <c r="D180" s="37">
        <v>7517.4</v>
      </c>
      <c r="E180" s="37">
        <v>8263.5930000000008</v>
      </c>
      <c r="F180" s="37">
        <v>8761.259</v>
      </c>
      <c r="G180" s="58">
        <v>8621.8359999999993</v>
      </c>
      <c r="H180" s="37">
        <v>8656.1970000000001</v>
      </c>
      <c r="I180" s="37">
        <v>9335.1569999999992</v>
      </c>
      <c r="J180" s="58">
        <v>9136.68</v>
      </c>
      <c r="K180" s="37">
        <v>9129.8639999999996</v>
      </c>
      <c r="L180" s="37">
        <v>9965.4850000000006</v>
      </c>
      <c r="M180" s="58">
        <v>9700.8520000000008</v>
      </c>
      <c r="N180" s="37">
        <v>9648.2579999999998</v>
      </c>
    </row>
    <row r="181" spans="1:14" x14ac:dyDescent="0.25">
      <c r="A181" s="24" t="str">
        <f>A176</f>
        <v xml:space="preserve">     в ценах 2019 года</v>
      </c>
      <c r="B181" s="37" t="s">
        <v>13</v>
      </c>
      <c r="C181" s="37">
        <v>11875</v>
      </c>
      <c r="D181" s="37">
        <v>7517.4</v>
      </c>
      <c r="E181" s="37">
        <v>7953.4089999999997</v>
      </c>
      <c r="F181" s="37">
        <v>7985.223</v>
      </c>
      <c r="G181" s="58">
        <v>8040.8959999999997</v>
      </c>
      <c r="H181" s="37">
        <v>8088.6170000000002</v>
      </c>
      <c r="I181" s="37">
        <v>8057.09</v>
      </c>
      <c r="J181" s="58">
        <v>8521.0499999999993</v>
      </c>
      <c r="K181" s="37">
        <v>8282.7440000000006</v>
      </c>
      <c r="L181" s="37">
        <v>8129.6040000000003</v>
      </c>
      <c r="M181" s="58">
        <v>8665.9079999999994</v>
      </c>
      <c r="N181" s="37">
        <v>8498.0949999999993</v>
      </c>
    </row>
    <row r="182" spans="1:14" x14ac:dyDescent="0.25">
      <c r="A182" s="24" t="s">
        <v>15</v>
      </c>
      <c r="B182" s="37" t="s">
        <v>16</v>
      </c>
      <c r="C182" s="67">
        <v>99.9</v>
      </c>
      <c r="D182" s="67">
        <v>0</v>
      </c>
      <c r="E182" s="67">
        <v>103.9</v>
      </c>
      <c r="F182" s="67">
        <v>105.6</v>
      </c>
      <c r="G182" s="68">
        <v>103.2</v>
      </c>
      <c r="H182" s="67">
        <v>103</v>
      </c>
      <c r="I182" s="67">
        <v>105.6</v>
      </c>
      <c r="J182" s="68">
        <v>104.2</v>
      </c>
      <c r="K182" s="67">
        <v>103</v>
      </c>
      <c r="L182" s="67">
        <v>105.8</v>
      </c>
      <c r="M182" s="68">
        <v>104.4</v>
      </c>
      <c r="N182" s="67">
        <v>103</v>
      </c>
    </row>
    <row r="183" spans="1:14" ht="25.5" x14ac:dyDescent="0.25">
      <c r="A183" s="26" t="s">
        <v>17</v>
      </c>
      <c r="B183" s="41" t="s">
        <v>18</v>
      </c>
      <c r="C183" s="67">
        <v>132.4</v>
      </c>
      <c r="D183" s="67">
        <v>0</v>
      </c>
      <c r="E183" s="67">
        <v>105.8</v>
      </c>
      <c r="F183" s="67">
        <v>100.4</v>
      </c>
      <c r="G183" s="68">
        <v>101.1</v>
      </c>
      <c r="H183" s="67">
        <v>101.7</v>
      </c>
      <c r="I183" s="67">
        <v>100.9</v>
      </c>
      <c r="J183" s="68">
        <v>101.7</v>
      </c>
      <c r="K183" s="67">
        <v>102.4</v>
      </c>
      <c r="L183" s="67">
        <v>100.9</v>
      </c>
      <c r="M183" s="68">
        <v>101.7</v>
      </c>
      <c r="N183" s="67">
        <v>102.6</v>
      </c>
    </row>
    <row r="184" spans="1:14" ht="47.25" x14ac:dyDescent="0.25">
      <c r="A184" s="32" t="s">
        <v>68</v>
      </c>
      <c r="B184" s="114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</row>
    <row r="185" spans="1:14" x14ac:dyDescent="0.25">
      <c r="A185" s="21" t="s">
        <v>12</v>
      </c>
      <c r="B185" s="37" t="s">
        <v>13</v>
      </c>
      <c r="C185" s="37">
        <v>16728</v>
      </c>
      <c r="D185" s="37">
        <v>21632</v>
      </c>
      <c r="E185" s="37">
        <v>25061.042000000001</v>
      </c>
      <c r="F185" s="37">
        <v>26808.498</v>
      </c>
      <c r="G185" s="58">
        <v>26431.981</v>
      </c>
      <c r="H185" s="37">
        <v>26664.648000000001</v>
      </c>
      <c r="I185" s="37">
        <v>28706.111000000001</v>
      </c>
      <c r="J185" s="58">
        <v>28148.050999999999</v>
      </c>
      <c r="K185" s="37">
        <v>28398.437000000002</v>
      </c>
      <c r="L185" s="37">
        <v>30826.631000000001</v>
      </c>
      <c r="M185" s="58">
        <v>30062.455999999998</v>
      </c>
      <c r="N185" s="37">
        <v>30274.153999999999</v>
      </c>
    </row>
    <row r="186" spans="1:14" x14ac:dyDescent="0.25">
      <c r="A186" s="24" t="str">
        <f>A181</f>
        <v xml:space="preserve">     в ценах 2019 года</v>
      </c>
      <c r="B186" s="37" t="s">
        <v>13</v>
      </c>
      <c r="C186" s="37">
        <v>16728</v>
      </c>
      <c r="D186" s="37">
        <v>21632.6</v>
      </c>
      <c r="E186" s="37">
        <v>24120.348999999998</v>
      </c>
      <c r="F186" s="37">
        <v>24433.914000000001</v>
      </c>
      <c r="G186" s="58">
        <v>24650.996999999999</v>
      </c>
      <c r="H186" s="37">
        <v>24916.321</v>
      </c>
      <c r="I186" s="37">
        <v>24775.989000000001</v>
      </c>
      <c r="J186" s="58">
        <v>25193.319</v>
      </c>
      <c r="K186" s="37">
        <v>25763.475999999999</v>
      </c>
      <c r="L186" s="37">
        <v>25147.629000000001</v>
      </c>
      <c r="M186" s="58">
        <v>25772.764999999999</v>
      </c>
      <c r="N186" s="37">
        <v>26665.198</v>
      </c>
    </row>
    <row r="187" spans="1:14" x14ac:dyDescent="0.25">
      <c r="A187" s="24" t="s">
        <v>15</v>
      </c>
      <c r="B187" s="37" t="s">
        <v>16</v>
      </c>
      <c r="C187" s="67">
        <v>103.9</v>
      </c>
      <c r="D187" s="67">
        <v>0</v>
      </c>
      <c r="E187" s="67">
        <v>103.9</v>
      </c>
      <c r="F187" s="67">
        <v>105.6</v>
      </c>
      <c r="G187" s="68">
        <v>103.2</v>
      </c>
      <c r="H187" s="67">
        <v>103</v>
      </c>
      <c r="I187" s="67">
        <v>105.6</v>
      </c>
      <c r="J187" s="68">
        <v>104.2</v>
      </c>
      <c r="K187" s="67">
        <v>103</v>
      </c>
      <c r="L187" s="67">
        <v>105.8</v>
      </c>
      <c r="M187" s="68">
        <v>104.4</v>
      </c>
      <c r="N187" s="67">
        <v>103</v>
      </c>
    </row>
    <row r="188" spans="1:14" ht="31.5" x14ac:dyDescent="0.25">
      <c r="A188" s="23" t="s">
        <v>24</v>
      </c>
      <c r="B188" s="41" t="s">
        <v>18</v>
      </c>
      <c r="C188" s="67">
        <v>98.3</v>
      </c>
      <c r="D188" s="67">
        <v>0</v>
      </c>
      <c r="E188" s="67">
        <v>111.5</v>
      </c>
      <c r="F188" s="67">
        <v>101.3</v>
      </c>
      <c r="G188" s="68">
        <v>102.2</v>
      </c>
      <c r="H188" s="67">
        <v>103.3</v>
      </c>
      <c r="I188" s="67">
        <v>101.4</v>
      </c>
      <c r="J188" s="68">
        <v>102.2</v>
      </c>
      <c r="K188" s="67">
        <v>103.4</v>
      </c>
      <c r="L188" s="67">
        <v>101.5</v>
      </c>
      <c r="M188" s="68">
        <v>102.3</v>
      </c>
      <c r="N188" s="67">
        <v>103.5</v>
      </c>
    </row>
    <row r="189" spans="1:14" x14ac:dyDescent="0.25">
      <c r="A189" s="25" t="s">
        <v>20</v>
      </c>
      <c r="B189" s="41"/>
      <c r="C189" s="40"/>
      <c r="D189" s="49"/>
      <c r="E189" s="38"/>
      <c r="F189" s="38"/>
      <c r="G189" s="39"/>
      <c r="H189" s="38"/>
      <c r="I189" s="38"/>
      <c r="J189" s="39"/>
      <c r="K189" s="38"/>
      <c r="L189" s="38"/>
      <c r="M189" s="39"/>
      <c r="N189" s="38"/>
    </row>
    <row r="190" spans="1:14" x14ac:dyDescent="0.25">
      <c r="A190" s="21"/>
      <c r="B190" s="41"/>
      <c r="C190" s="40"/>
      <c r="D190" s="49"/>
      <c r="E190" s="38"/>
      <c r="F190" s="38"/>
      <c r="G190" s="39"/>
      <c r="H190" s="38"/>
      <c r="I190" s="38"/>
      <c r="J190" s="39"/>
      <c r="K190" s="38"/>
      <c r="L190" s="38"/>
      <c r="M190" s="39"/>
      <c r="N190" s="38"/>
    </row>
    <row r="191" spans="1:14" x14ac:dyDescent="0.25">
      <c r="A191" s="21" t="s">
        <v>12</v>
      </c>
      <c r="B191" s="37" t="s">
        <v>13</v>
      </c>
      <c r="C191" s="37"/>
      <c r="D191" s="37"/>
      <c r="E191" s="46"/>
      <c r="F191" s="46"/>
      <c r="G191" s="45"/>
      <c r="H191" s="46"/>
      <c r="I191" s="46"/>
      <c r="J191" s="45"/>
      <c r="K191" s="46"/>
      <c r="L191" s="46"/>
      <c r="M191" s="45"/>
      <c r="N191" s="46"/>
    </row>
    <row r="192" spans="1:14" x14ac:dyDescent="0.25">
      <c r="A192" s="21" t="s">
        <v>76</v>
      </c>
      <c r="B192" s="37" t="s">
        <v>13</v>
      </c>
      <c r="C192" s="37"/>
      <c r="D192" s="37"/>
      <c r="E192" s="46"/>
      <c r="F192" s="46"/>
      <c r="G192" s="45"/>
      <c r="H192" s="46"/>
      <c r="I192" s="46"/>
      <c r="J192" s="45"/>
      <c r="K192" s="46"/>
      <c r="L192" s="46"/>
      <c r="M192" s="45"/>
      <c r="N192" s="46"/>
    </row>
    <row r="193" spans="1:14" x14ac:dyDescent="0.25">
      <c r="A193" s="24" t="s">
        <v>15</v>
      </c>
      <c r="B193" s="37" t="s">
        <v>16</v>
      </c>
      <c r="C193" s="67"/>
      <c r="D193" s="67"/>
      <c r="E193" s="67"/>
      <c r="F193" s="67"/>
      <c r="G193" s="68"/>
      <c r="H193" s="67"/>
      <c r="I193" s="67"/>
      <c r="J193" s="68"/>
      <c r="K193" s="67"/>
      <c r="L193" s="67"/>
      <c r="M193" s="68"/>
      <c r="N193" s="67"/>
    </row>
    <row r="194" spans="1:14" ht="25.5" x14ac:dyDescent="0.25">
      <c r="A194" s="26" t="s">
        <v>17</v>
      </c>
      <c r="B194" s="41" t="s">
        <v>18</v>
      </c>
      <c r="C194" s="67"/>
      <c r="D194" s="67"/>
      <c r="E194" s="83"/>
      <c r="F194" s="83"/>
      <c r="G194" s="86"/>
      <c r="H194" s="83"/>
      <c r="I194" s="83"/>
      <c r="J194" s="86"/>
      <c r="K194" s="83"/>
      <c r="L194" s="83"/>
      <c r="M194" s="86"/>
      <c r="N194" s="83"/>
    </row>
    <row r="195" spans="1:14" ht="31.5" x14ac:dyDescent="0.25">
      <c r="A195" s="23" t="s">
        <v>65</v>
      </c>
      <c r="B195" s="41"/>
      <c r="C195" s="37"/>
      <c r="D195" s="37"/>
      <c r="E195" s="37"/>
      <c r="F195" s="37"/>
      <c r="G195" s="58"/>
      <c r="H195" s="37"/>
      <c r="I195" s="37"/>
      <c r="J195" s="58"/>
      <c r="K195" s="37"/>
      <c r="L195" s="37"/>
      <c r="M195" s="58"/>
      <c r="N195" s="37"/>
    </row>
    <row r="196" spans="1:14" x14ac:dyDescent="0.25">
      <c r="A196" s="21" t="s">
        <v>12</v>
      </c>
      <c r="B196" s="37" t="s">
        <v>13</v>
      </c>
      <c r="C196" s="37">
        <v>16728</v>
      </c>
      <c r="D196" s="37">
        <v>21632</v>
      </c>
      <c r="E196" s="37">
        <v>25061.042000000001</v>
      </c>
      <c r="F196" s="37">
        <v>26808.498</v>
      </c>
      <c r="G196" s="58">
        <v>26431.981</v>
      </c>
      <c r="H196" s="37">
        <v>26664.648000000001</v>
      </c>
      <c r="I196" s="37">
        <v>28706.111000000001</v>
      </c>
      <c r="J196" s="58">
        <v>28148.050999999999</v>
      </c>
      <c r="K196" s="37">
        <v>28398.437000000002</v>
      </c>
      <c r="L196" s="37">
        <v>30826.631000000001</v>
      </c>
      <c r="M196" s="58">
        <v>30062.455999999998</v>
      </c>
      <c r="N196" s="37">
        <v>30274.153999999999</v>
      </c>
    </row>
    <row r="197" spans="1:14" x14ac:dyDescent="0.25">
      <c r="A197" s="21" t="s">
        <v>76</v>
      </c>
      <c r="B197" s="37" t="s">
        <v>13</v>
      </c>
      <c r="C197" s="37">
        <v>16728</v>
      </c>
      <c r="D197" s="37">
        <v>21632.6</v>
      </c>
      <c r="E197" s="37">
        <v>24120.348999999998</v>
      </c>
      <c r="F197" s="37">
        <v>24433.914000000001</v>
      </c>
      <c r="G197" s="58">
        <v>24650.996999999999</v>
      </c>
      <c r="H197" s="37">
        <v>24916.321</v>
      </c>
      <c r="I197" s="37">
        <v>24775.989000000001</v>
      </c>
      <c r="J197" s="58">
        <v>25193.319</v>
      </c>
      <c r="K197" s="37">
        <v>25763.475999999999</v>
      </c>
      <c r="L197" s="37">
        <v>25147.629000000001</v>
      </c>
      <c r="M197" s="58">
        <v>25772.764999999999</v>
      </c>
      <c r="N197" s="37">
        <v>26665.198</v>
      </c>
    </row>
    <row r="198" spans="1:14" x14ac:dyDescent="0.25">
      <c r="A198" s="24" t="s">
        <v>15</v>
      </c>
      <c r="B198" s="37" t="s">
        <v>16</v>
      </c>
      <c r="C198" s="67">
        <v>103.9</v>
      </c>
      <c r="D198" s="67">
        <v>0</v>
      </c>
      <c r="E198" s="67">
        <v>103.9</v>
      </c>
      <c r="F198" s="67">
        <v>105.6</v>
      </c>
      <c r="G198" s="68">
        <v>103.2</v>
      </c>
      <c r="H198" s="67">
        <v>103</v>
      </c>
      <c r="I198" s="67">
        <v>105.6</v>
      </c>
      <c r="J198" s="68">
        <v>104.2</v>
      </c>
      <c r="K198" s="67">
        <v>103</v>
      </c>
      <c r="L198" s="67">
        <v>105.8</v>
      </c>
      <c r="M198" s="68">
        <v>104.4</v>
      </c>
      <c r="N198" s="67">
        <v>103</v>
      </c>
    </row>
    <row r="199" spans="1:14" ht="25.5" x14ac:dyDescent="0.25">
      <c r="A199" s="26" t="s">
        <v>17</v>
      </c>
      <c r="B199" s="41" t="s">
        <v>18</v>
      </c>
      <c r="C199" s="67">
        <v>98.3</v>
      </c>
      <c r="D199" s="67">
        <v>0</v>
      </c>
      <c r="E199" s="67">
        <v>111.5</v>
      </c>
      <c r="F199" s="67">
        <v>101.3</v>
      </c>
      <c r="G199" s="68">
        <v>102.2</v>
      </c>
      <c r="H199" s="67">
        <v>103.3</v>
      </c>
      <c r="I199" s="67">
        <v>101.4</v>
      </c>
      <c r="J199" s="68">
        <v>102.2</v>
      </c>
      <c r="K199" s="67">
        <v>103.4</v>
      </c>
      <c r="L199" s="67">
        <v>101.5</v>
      </c>
      <c r="M199" s="68">
        <v>102.3</v>
      </c>
      <c r="N199" s="67">
        <v>103.5</v>
      </c>
    </row>
    <row r="200" spans="1:14" ht="31.5" x14ac:dyDescent="0.25">
      <c r="A200" s="33" t="s">
        <v>69</v>
      </c>
      <c r="B200" s="114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</row>
    <row r="201" spans="1:14" x14ac:dyDescent="0.25">
      <c r="A201" s="21" t="s">
        <v>12</v>
      </c>
      <c r="B201" s="37" t="s">
        <v>13</v>
      </c>
      <c r="C201" s="61">
        <v>5844</v>
      </c>
      <c r="D201" s="61">
        <v>5335</v>
      </c>
      <c r="E201" s="61">
        <v>5670.5550000000003</v>
      </c>
      <c r="F201" s="61">
        <v>6065.951</v>
      </c>
      <c r="G201" s="62">
        <v>5980.7569999999996</v>
      </c>
      <c r="H201" s="61">
        <v>6033.4139999999998</v>
      </c>
      <c r="I201" s="61">
        <v>6495.3230000000003</v>
      </c>
      <c r="J201" s="62">
        <v>6369.0519999999997</v>
      </c>
      <c r="K201" s="61">
        <v>6425.7060000000001</v>
      </c>
      <c r="L201" s="61">
        <v>6975.1329999999998</v>
      </c>
      <c r="M201" s="62">
        <v>6802.2240000000002</v>
      </c>
      <c r="N201" s="61">
        <v>6850.1239999999998</v>
      </c>
    </row>
    <row r="202" spans="1:14" x14ac:dyDescent="0.25">
      <c r="A202" s="21" t="s">
        <v>76</v>
      </c>
      <c r="B202" s="37" t="s">
        <v>13</v>
      </c>
      <c r="C202" s="61">
        <v>5844</v>
      </c>
      <c r="D202" s="61">
        <v>5335</v>
      </c>
      <c r="E202" s="61">
        <v>5457.7049999999999</v>
      </c>
      <c r="F202" s="61">
        <v>5528.6549999999997</v>
      </c>
      <c r="G202" s="62">
        <v>5577.7749999999996</v>
      </c>
      <c r="H202" s="61">
        <v>5637.8090000000002</v>
      </c>
      <c r="I202" s="61">
        <v>5606.0559999999996</v>
      </c>
      <c r="J202" s="62">
        <v>5700.4859999999999</v>
      </c>
      <c r="K202" s="61">
        <v>5829.4949999999999</v>
      </c>
      <c r="L202" s="61">
        <v>5690.1469999999999</v>
      </c>
      <c r="M202" s="62">
        <v>5831.5969999999998</v>
      </c>
      <c r="N202" s="61">
        <v>6033.527</v>
      </c>
    </row>
    <row r="203" spans="1:14" x14ac:dyDescent="0.25">
      <c r="A203" s="24" t="s">
        <v>15</v>
      </c>
      <c r="B203" s="37" t="s">
        <v>16</v>
      </c>
      <c r="C203" s="84">
        <v>110.1</v>
      </c>
      <c r="D203" s="84">
        <v>0</v>
      </c>
      <c r="E203" s="84">
        <v>103.9</v>
      </c>
      <c r="F203" s="84">
        <v>105.6</v>
      </c>
      <c r="G203" s="85">
        <v>103.2</v>
      </c>
      <c r="H203" s="84">
        <v>103</v>
      </c>
      <c r="I203" s="84">
        <v>105.6</v>
      </c>
      <c r="J203" s="85">
        <v>104.2</v>
      </c>
      <c r="K203" s="84">
        <v>103</v>
      </c>
      <c r="L203" s="84">
        <v>105.8</v>
      </c>
      <c r="M203" s="85">
        <v>104.4</v>
      </c>
      <c r="N203" s="84">
        <v>103</v>
      </c>
    </row>
    <row r="204" spans="1:14" ht="31.5" x14ac:dyDescent="0.25">
      <c r="A204" s="23" t="s">
        <v>24</v>
      </c>
      <c r="B204" s="41" t="s">
        <v>18</v>
      </c>
      <c r="C204" s="84">
        <v>100.1</v>
      </c>
      <c r="D204" s="84">
        <v>0</v>
      </c>
      <c r="E204" s="84">
        <v>102.3</v>
      </c>
      <c r="F204" s="84">
        <v>101.3</v>
      </c>
      <c r="G204" s="85">
        <v>102.2</v>
      </c>
      <c r="H204" s="84">
        <v>103.3</v>
      </c>
      <c r="I204" s="84">
        <v>101.4</v>
      </c>
      <c r="J204" s="85">
        <v>102.2</v>
      </c>
      <c r="K204" s="84">
        <v>103.4</v>
      </c>
      <c r="L204" s="84">
        <v>101.5</v>
      </c>
      <c r="M204" s="85">
        <v>102.3</v>
      </c>
      <c r="N204" s="84">
        <v>103.5</v>
      </c>
    </row>
    <row r="205" spans="1:14" x14ac:dyDescent="0.25">
      <c r="A205" s="25" t="s">
        <v>20</v>
      </c>
      <c r="B205" s="41"/>
      <c r="C205" s="61"/>
      <c r="D205" s="61"/>
      <c r="E205" s="61"/>
      <c r="F205" s="61"/>
      <c r="G205" s="62"/>
      <c r="H205" s="61"/>
      <c r="I205" s="61"/>
      <c r="J205" s="62"/>
      <c r="K205" s="61"/>
      <c r="L205" s="61"/>
      <c r="M205" s="62"/>
      <c r="N205" s="61"/>
    </row>
    <row r="206" spans="1:14" x14ac:dyDescent="0.25">
      <c r="A206" s="23" t="s">
        <v>82</v>
      </c>
      <c r="B206" s="41"/>
      <c r="C206" s="61"/>
      <c r="D206" s="61"/>
      <c r="E206" s="61"/>
      <c r="F206" s="61"/>
      <c r="G206" s="62"/>
      <c r="H206" s="61"/>
      <c r="I206" s="61"/>
      <c r="J206" s="62"/>
      <c r="K206" s="61"/>
      <c r="L206" s="61"/>
      <c r="M206" s="62"/>
      <c r="N206" s="61"/>
    </row>
    <row r="207" spans="1:14" x14ac:dyDescent="0.25">
      <c r="A207" s="21" t="s">
        <v>12</v>
      </c>
      <c r="B207" s="37" t="s">
        <v>13</v>
      </c>
      <c r="C207" s="61">
        <v>0</v>
      </c>
      <c r="D207" s="61">
        <v>5335</v>
      </c>
      <c r="E207" s="61">
        <v>5670.5550000000003</v>
      </c>
      <c r="F207" s="61">
        <v>6065.951</v>
      </c>
      <c r="G207" s="62">
        <v>5980.7569999999996</v>
      </c>
      <c r="H207" s="61">
        <v>6033.4139999999998</v>
      </c>
      <c r="I207" s="61">
        <v>6495.3230000000003</v>
      </c>
      <c r="J207" s="62">
        <v>6369.0519999999997</v>
      </c>
      <c r="K207" s="61">
        <v>6425.7060000000001</v>
      </c>
      <c r="L207" s="61">
        <v>6975.1329999999998</v>
      </c>
      <c r="M207" s="62">
        <v>6802.2240000000002</v>
      </c>
      <c r="N207" s="61">
        <v>6850.1239999999998</v>
      </c>
    </row>
    <row r="208" spans="1:14" x14ac:dyDescent="0.25">
      <c r="A208" s="24" t="s">
        <v>76</v>
      </c>
      <c r="B208" s="37" t="s">
        <v>13</v>
      </c>
      <c r="C208" s="61">
        <v>0</v>
      </c>
      <c r="D208" s="61">
        <v>5335</v>
      </c>
      <c r="E208" s="61">
        <v>5457.7049999999999</v>
      </c>
      <c r="F208" s="61">
        <v>5528.6549999999997</v>
      </c>
      <c r="G208" s="62">
        <v>5577.7749999999996</v>
      </c>
      <c r="H208" s="61">
        <v>5637.8090000000002</v>
      </c>
      <c r="I208" s="61">
        <v>5606.0559999999996</v>
      </c>
      <c r="J208" s="62">
        <v>5700.4859999999999</v>
      </c>
      <c r="K208" s="61">
        <v>5829.4949999999999</v>
      </c>
      <c r="L208" s="61">
        <v>5690.1469999999999</v>
      </c>
      <c r="M208" s="62">
        <v>5831.5969999999998</v>
      </c>
      <c r="N208" s="61">
        <v>6033.527</v>
      </c>
    </row>
    <row r="209" spans="1:14" x14ac:dyDescent="0.25">
      <c r="A209" s="24" t="s">
        <v>15</v>
      </c>
      <c r="B209" s="37" t="s">
        <v>16</v>
      </c>
      <c r="C209" s="84">
        <v>0</v>
      </c>
      <c r="D209" s="84">
        <v>0</v>
      </c>
      <c r="E209" s="84">
        <v>103.9</v>
      </c>
      <c r="F209" s="84">
        <v>105.6</v>
      </c>
      <c r="G209" s="85">
        <v>103.2</v>
      </c>
      <c r="H209" s="84">
        <v>103</v>
      </c>
      <c r="I209" s="84">
        <v>105.6</v>
      </c>
      <c r="J209" s="85">
        <v>104.2</v>
      </c>
      <c r="K209" s="84">
        <v>103</v>
      </c>
      <c r="L209" s="84">
        <v>105.8</v>
      </c>
      <c r="M209" s="85">
        <v>104.4</v>
      </c>
      <c r="N209" s="84">
        <v>103</v>
      </c>
    </row>
    <row r="210" spans="1:14" ht="25.5" x14ac:dyDescent="0.25">
      <c r="A210" s="26" t="s">
        <v>17</v>
      </c>
      <c r="B210" s="41" t="s">
        <v>18</v>
      </c>
      <c r="C210" s="84">
        <v>0</v>
      </c>
      <c r="D210" s="84">
        <v>0</v>
      </c>
      <c r="E210" s="84">
        <v>102.3</v>
      </c>
      <c r="F210" s="84">
        <v>101.3</v>
      </c>
      <c r="G210" s="85">
        <v>102.2</v>
      </c>
      <c r="H210" s="84">
        <v>103.3</v>
      </c>
      <c r="I210" s="84">
        <v>101.4</v>
      </c>
      <c r="J210" s="85">
        <v>102.2</v>
      </c>
      <c r="K210" s="84">
        <v>103.4</v>
      </c>
      <c r="L210" s="84">
        <v>101.5</v>
      </c>
      <c r="M210" s="85">
        <v>102.3</v>
      </c>
      <c r="N210" s="84">
        <v>103.5</v>
      </c>
    </row>
    <row r="211" spans="1:14" x14ac:dyDescent="0.25">
      <c r="A211" s="6"/>
      <c r="B211" s="60"/>
      <c r="C211" s="61"/>
      <c r="D211" s="61"/>
      <c r="E211" s="61"/>
      <c r="F211" s="61"/>
      <c r="G211" s="62"/>
      <c r="H211" s="61"/>
      <c r="I211" s="61"/>
      <c r="J211" s="62"/>
      <c r="K211" s="61"/>
      <c r="L211" s="61"/>
      <c r="M211" s="62"/>
      <c r="N211" s="61"/>
    </row>
    <row r="212" spans="1:14" ht="33.75" customHeight="1" x14ac:dyDescent="0.25">
      <c r="A212" s="117" t="s">
        <v>26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</row>
    <row r="213" spans="1:14" ht="15.75" customHeight="1" x14ac:dyDescent="0.25">
      <c r="A213" s="105"/>
      <c r="B213" s="108" t="s">
        <v>27</v>
      </c>
      <c r="C213" s="4">
        <v>2018</v>
      </c>
      <c r="D213" s="4">
        <v>2019</v>
      </c>
      <c r="E213" s="4">
        <v>2020</v>
      </c>
      <c r="F213" s="96">
        <v>2021</v>
      </c>
      <c r="G213" s="96"/>
      <c r="H213" s="96"/>
      <c r="I213" s="96">
        <v>2022</v>
      </c>
      <c r="J213" s="96"/>
      <c r="K213" s="96"/>
      <c r="L213" s="96">
        <v>2023</v>
      </c>
      <c r="M213" s="96"/>
      <c r="N213" s="96"/>
    </row>
    <row r="214" spans="1:14" x14ac:dyDescent="0.25">
      <c r="A214" s="106"/>
      <c r="B214" s="109"/>
      <c r="C214" s="93" t="s">
        <v>5</v>
      </c>
      <c r="D214" s="93" t="s">
        <v>5</v>
      </c>
      <c r="E214" s="93" t="s">
        <v>6</v>
      </c>
      <c r="F214" s="96" t="s">
        <v>7</v>
      </c>
      <c r="G214" s="96"/>
      <c r="H214" s="96"/>
      <c r="I214" s="96" t="s">
        <v>7</v>
      </c>
      <c r="J214" s="96"/>
      <c r="K214" s="96"/>
      <c r="L214" s="96" t="s">
        <v>7</v>
      </c>
      <c r="M214" s="96"/>
      <c r="N214" s="96"/>
    </row>
    <row r="215" spans="1:14" ht="57" customHeight="1" x14ac:dyDescent="0.25">
      <c r="A215" s="107"/>
      <c r="B215" s="110"/>
      <c r="C215" s="95"/>
      <c r="D215" s="95"/>
      <c r="E215" s="95"/>
      <c r="F215" s="5" t="s">
        <v>8</v>
      </c>
      <c r="G215" s="28" t="s">
        <v>9</v>
      </c>
      <c r="H215" s="5" t="s">
        <v>10</v>
      </c>
      <c r="I215" s="5" t="s">
        <v>8</v>
      </c>
      <c r="J215" s="28" t="s">
        <v>9</v>
      </c>
      <c r="K215" s="5" t="s">
        <v>10</v>
      </c>
      <c r="L215" s="5" t="s">
        <v>8</v>
      </c>
      <c r="M215" s="28" t="s">
        <v>9</v>
      </c>
      <c r="N215" s="5" t="s">
        <v>10</v>
      </c>
    </row>
    <row r="216" spans="1:14" ht="31.5" x14ac:dyDescent="0.25">
      <c r="A216" s="14" t="s">
        <v>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1:14" x14ac:dyDescent="0.25">
      <c r="A217" s="6" t="s">
        <v>29</v>
      </c>
      <c r="B217" s="19" t="s">
        <v>30</v>
      </c>
      <c r="C217" s="63">
        <v>22.7</v>
      </c>
      <c r="D217" s="63">
        <v>18.898</v>
      </c>
      <c r="E217" s="63">
        <v>19.503</v>
      </c>
      <c r="F217" s="63">
        <v>19.952000000000002</v>
      </c>
      <c r="G217" s="64">
        <v>10.106</v>
      </c>
      <c r="H217" s="63">
        <v>20.126999999999999</v>
      </c>
      <c r="I217" s="63">
        <v>20.411000000000001</v>
      </c>
      <c r="J217" s="64">
        <v>20.79</v>
      </c>
      <c r="K217" s="63">
        <v>20.771000000000001</v>
      </c>
      <c r="L217" s="63">
        <v>20.88</v>
      </c>
      <c r="M217" s="64">
        <v>21.497</v>
      </c>
      <c r="N217" s="63">
        <v>21.436</v>
      </c>
    </row>
    <row r="218" spans="1:14" x14ac:dyDescent="0.25">
      <c r="A218" s="6" t="s">
        <v>31</v>
      </c>
      <c r="B218" s="12" t="s">
        <v>32</v>
      </c>
      <c r="C218" s="63">
        <v>9.5</v>
      </c>
      <c r="D218" s="65">
        <v>6.351</v>
      </c>
      <c r="E218" s="65">
        <v>6.5540000000000003</v>
      </c>
      <c r="F218" s="65">
        <v>6.8079999999999998</v>
      </c>
      <c r="G218" s="66">
        <v>6.7770000000000001</v>
      </c>
      <c r="H218" s="65">
        <v>6.7640000000000002</v>
      </c>
      <c r="I218" s="65">
        <v>6.9649999999999999</v>
      </c>
      <c r="J218" s="66">
        <v>7.0069999999999997</v>
      </c>
      <c r="K218" s="65">
        <v>6.98</v>
      </c>
      <c r="L218" s="65">
        <v>7.125</v>
      </c>
      <c r="M218" s="66">
        <v>7.2450000000000001</v>
      </c>
      <c r="N218" s="65">
        <v>7.2030000000000003</v>
      </c>
    </row>
    <row r="219" spans="1:14" x14ac:dyDescent="0.25">
      <c r="A219" s="21" t="s">
        <v>33</v>
      </c>
      <c r="B219" s="27" t="s">
        <v>34</v>
      </c>
      <c r="C219" s="63">
        <v>90.6</v>
      </c>
      <c r="D219" s="65">
        <v>167.5</v>
      </c>
      <c r="E219" s="65">
        <v>124.5</v>
      </c>
      <c r="F219" s="65">
        <v>127.364</v>
      </c>
      <c r="G219" s="66">
        <v>128.733</v>
      </c>
      <c r="H219" s="65">
        <v>128.48400000000001</v>
      </c>
      <c r="I219" s="65">
        <v>130.29300000000001</v>
      </c>
      <c r="J219" s="66">
        <v>133.11000000000001</v>
      </c>
      <c r="K219" s="65">
        <v>132.595</v>
      </c>
      <c r="L219" s="65">
        <v>133.29</v>
      </c>
      <c r="M219" s="66">
        <v>137.636</v>
      </c>
      <c r="N219" s="65">
        <v>136.83799999999999</v>
      </c>
    </row>
    <row r="220" spans="1:14" x14ac:dyDescent="0.25">
      <c r="A220" s="21" t="s">
        <v>35</v>
      </c>
      <c r="B220" s="27" t="s">
        <v>34</v>
      </c>
      <c r="C220" s="63">
        <v>72.5</v>
      </c>
      <c r="D220" s="63">
        <v>147.5</v>
      </c>
      <c r="E220" s="63">
        <v>100.7</v>
      </c>
      <c r="F220" s="63">
        <v>103.01600000000001</v>
      </c>
      <c r="G220" s="64">
        <v>104.124</v>
      </c>
      <c r="H220" s="63">
        <v>103.922</v>
      </c>
      <c r="I220" s="63">
        <v>105.38500000000001</v>
      </c>
      <c r="J220" s="64">
        <v>107.664</v>
      </c>
      <c r="K220" s="63">
        <v>107.248</v>
      </c>
      <c r="L220" s="63">
        <v>107.809</v>
      </c>
      <c r="M220" s="64">
        <v>111.325</v>
      </c>
      <c r="N220" s="63">
        <v>110.68</v>
      </c>
    </row>
    <row r="221" spans="1:14" x14ac:dyDescent="0.25">
      <c r="A221" s="21" t="s">
        <v>36</v>
      </c>
      <c r="B221" s="27" t="s">
        <v>34</v>
      </c>
      <c r="C221" s="63">
        <v>15.6</v>
      </c>
      <c r="D221" s="63">
        <v>30.7</v>
      </c>
      <c r="E221" s="63">
        <v>15.9</v>
      </c>
      <c r="F221" s="63">
        <v>16.265999999999998</v>
      </c>
      <c r="G221" s="64">
        <v>16.440999999999999</v>
      </c>
      <c r="H221" s="63">
        <v>16.408999999999999</v>
      </c>
      <c r="I221" s="63">
        <v>16.64</v>
      </c>
      <c r="J221" s="64">
        <v>17</v>
      </c>
      <c r="K221" s="63">
        <v>16.934000000000001</v>
      </c>
      <c r="L221" s="63">
        <v>17.023</v>
      </c>
      <c r="M221" s="64">
        <v>17.577999999999999</v>
      </c>
      <c r="N221" s="63">
        <v>17.475999999999999</v>
      </c>
    </row>
    <row r="222" spans="1:14" x14ac:dyDescent="0.25">
      <c r="A222" s="21" t="s">
        <v>37</v>
      </c>
      <c r="B222" s="27" t="s">
        <v>38</v>
      </c>
      <c r="C222" s="63">
        <v>20.7</v>
      </c>
      <c r="D222" s="63">
        <v>40.1</v>
      </c>
      <c r="E222" s="63">
        <v>20.8</v>
      </c>
      <c r="F222" s="63">
        <v>21.277999999999999</v>
      </c>
      <c r="G222" s="64">
        <v>21.507000000000001</v>
      </c>
      <c r="H222" s="63">
        <v>21.466000000000001</v>
      </c>
      <c r="I222" s="63">
        <v>21.766999999999999</v>
      </c>
      <c r="J222" s="64">
        <v>22.238</v>
      </c>
      <c r="K222" s="63">
        <v>22.152999999999999</v>
      </c>
      <c r="L222" s="63">
        <v>22.268000000000001</v>
      </c>
      <c r="M222" s="64">
        <v>22.994</v>
      </c>
      <c r="N222" s="63">
        <v>22.861999999999998</v>
      </c>
    </row>
    <row r="223" spans="1:14" x14ac:dyDescent="0.25">
      <c r="A223" s="21" t="s">
        <v>39</v>
      </c>
      <c r="B223" s="27" t="s">
        <v>40</v>
      </c>
      <c r="C223" s="63">
        <v>22.478000000000002</v>
      </c>
      <c r="D223" s="63">
        <v>22.928000000000001</v>
      </c>
      <c r="E223" s="63">
        <v>23.661999999999999</v>
      </c>
      <c r="F223" s="63">
        <v>22.995000000000001</v>
      </c>
      <c r="G223" s="64">
        <v>23.242000000000001</v>
      </c>
      <c r="H223" s="63">
        <v>23.661999999999999</v>
      </c>
      <c r="I223" s="63">
        <v>22.995000000000001</v>
      </c>
      <c r="J223" s="64">
        <v>23.242000000000001</v>
      </c>
      <c r="K223" s="63">
        <v>23.661999999999999</v>
      </c>
      <c r="L223" s="63">
        <v>22.995000000000001</v>
      </c>
      <c r="M223" s="64">
        <v>23.242000000000001</v>
      </c>
      <c r="N223" s="63">
        <v>23.661999999999999</v>
      </c>
    </row>
    <row r="224" spans="1:14" x14ac:dyDescent="0.25">
      <c r="A224" s="21" t="s">
        <v>42</v>
      </c>
      <c r="B224" s="27" t="s">
        <v>41</v>
      </c>
      <c r="C224" s="63">
        <v>61.3</v>
      </c>
      <c r="D224" s="63">
        <v>55.5</v>
      </c>
      <c r="E224" s="63">
        <v>56</v>
      </c>
      <c r="F224" s="63">
        <v>57.287999999999997</v>
      </c>
      <c r="G224" s="64">
        <v>57.904000000000003</v>
      </c>
      <c r="H224" s="63">
        <v>57.792000000000002</v>
      </c>
      <c r="I224" s="63">
        <v>58.606000000000002</v>
      </c>
      <c r="J224" s="64">
        <v>59.872999999999998</v>
      </c>
      <c r="K224" s="63">
        <v>59.640999999999998</v>
      </c>
      <c r="L224" s="63">
        <v>59.954000000000001</v>
      </c>
      <c r="M224" s="64">
        <v>61.908999999999999</v>
      </c>
      <c r="N224" s="63">
        <v>61.55</v>
      </c>
    </row>
    <row r="225" spans="1:14" x14ac:dyDescent="0.25">
      <c r="A225" s="21" t="s">
        <v>70</v>
      </c>
      <c r="B225" s="27" t="s">
        <v>41</v>
      </c>
      <c r="C225" s="63">
        <v>12.3</v>
      </c>
      <c r="D225" s="63">
        <v>3.9</v>
      </c>
      <c r="E225" s="63">
        <v>4</v>
      </c>
      <c r="F225" s="63">
        <v>4.0919999999999996</v>
      </c>
      <c r="G225" s="64">
        <v>4.1360000000000001</v>
      </c>
      <c r="H225" s="63">
        <v>4.1280000000000001</v>
      </c>
      <c r="I225" s="63">
        <v>4.1859999999999999</v>
      </c>
      <c r="J225" s="64">
        <v>4.2770000000000001</v>
      </c>
      <c r="K225" s="63">
        <v>4.26</v>
      </c>
      <c r="L225" s="63">
        <v>4.282</v>
      </c>
      <c r="M225" s="64">
        <v>4.4219999999999997</v>
      </c>
      <c r="N225" s="63">
        <v>4.3959999999999999</v>
      </c>
    </row>
    <row r="226" spans="1:14" x14ac:dyDescent="0.25">
      <c r="A226" s="21" t="s">
        <v>43</v>
      </c>
      <c r="B226" s="12" t="s">
        <v>41</v>
      </c>
      <c r="C226" s="63">
        <v>300.2</v>
      </c>
      <c r="D226" s="63">
        <v>287.2</v>
      </c>
      <c r="E226" s="63">
        <v>290</v>
      </c>
      <c r="F226" s="63">
        <v>296.67</v>
      </c>
      <c r="G226" s="64">
        <v>299.86</v>
      </c>
      <c r="H226" s="63">
        <v>299.27999999999997</v>
      </c>
      <c r="I226" s="63">
        <v>303.49299999999999</v>
      </c>
      <c r="J226" s="64">
        <v>310.05500000000001</v>
      </c>
      <c r="K226" s="63">
        <v>308.85700000000003</v>
      </c>
      <c r="L226" s="63">
        <v>310.47300000000001</v>
      </c>
      <c r="M226" s="64">
        <v>320.40800000000002</v>
      </c>
      <c r="N226" s="63">
        <v>318.74</v>
      </c>
    </row>
    <row r="227" spans="1:14" ht="30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4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4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4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4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4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4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4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4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4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4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4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4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4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</sheetData>
  <mergeCells count="39">
    <mergeCell ref="C1:N1"/>
    <mergeCell ref="B106:N106"/>
    <mergeCell ref="B147:N147"/>
    <mergeCell ref="B216:N216"/>
    <mergeCell ref="C214:C215"/>
    <mergeCell ref="D214:D215"/>
    <mergeCell ref="E214:E215"/>
    <mergeCell ref="F214:H214"/>
    <mergeCell ref="I214:K214"/>
    <mergeCell ref="L214:N214"/>
    <mergeCell ref="B163:N163"/>
    <mergeCell ref="B184:N184"/>
    <mergeCell ref="B200:N200"/>
    <mergeCell ref="A212:N212"/>
    <mergeCell ref="A8:A10"/>
    <mergeCell ref="B8:N10"/>
    <mergeCell ref="A213:A215"/>
    <mergeCell ref="B213:B215"/>
    <mergeCell ref="F213:H213"/>
    <mergeCell ref="I213:K213"/>
    <mergeCell ref="L213:N213"/>
    <mergeCell ref="B15:N15"/>
    <mergeCell ref="B73:N73"/>
    <mergeCell ref="D6:D7"/>
    <mergeCell ref="E6:E7"/>
    <mergeCell ref="F6:H6"/>
    <mergeCell ref="I6:K6"/>
    <mergeCell ref="L6:N6"/>
    <mergeCell ref="B74:N74"/>
    <mergeCell ref="B79:N79"/>
    <mergeCell ref="B90:N90"/>
    <mergeCell ref="B85:N85"/>
    <mergeCell ref="B26:N26"/>
    <mergeCell ref="A5:A7"/>
    <mergeCell ref="B5:B7"/>
    <mergeCell ref="F5:H5"/>
    <mergeCell ref="I5:K5"/>
    <mergeCell ref="L5:N5"/>
    <mergeCell ref="C6:C7"/>
  </mergeCells>
  <pageMargins left="0.19685039370078741" right="0.19685039370078741" top="0.39370078740157483" bottom="0.6692913385826772" header="0.31496062992125984" footer="0.19685039370078741"/>
  <pageSetup paperSize="9" scale="64" orientation="landscape" verticalDpi="3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пром 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polyakovanf</dc:creator>
  <cp:lastModifiedBy>Гафинец Ю.В.</cp:lastModifiedBy>
  <cp:lastPrinted>2020-08-06T11:07:55Z</cp:lastPrinted>
  <dcterms:created xsi:type="dcterms:W3CDTF">2019-07-03T06:22:04Z</dcterms:created>
  <dcterms:modified xsi:type="dcterms:W3CDTF">2020-10-26T06:44:20Z</dcterms:modified>
</cp:coreProperties>
</file>